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23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Limitado ao máximo de 37,5 pontos.
</t>
        </r>
      </text>
    </comment>
    <comment ref="D25" authorId="0">
      <text>
        <r>
          <rPr>
            <b/>
            <sz val="9"/>
            <rFont val="Tahoma"/>
            <family val="2"/>
          </rPr>
          <t>Limitado ao máximo de 30 pontos.</t>
        </r>
        <r>
          <rPr>
            <sz val="9"/>
            <rFont val="Tahoma"/>
            <family val="2"/>
          </rPr>
          <t xml:space="preserve">
Apenas especializações realizadas entre 2014 e 2017.</t>
        </r>
      </text>
    </comment>
    <comment ref="D26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29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30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31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Limitado ao máximo de 37,5pontos.
</t>
        </r>
      </text>
    </comment>
    <comment ref="D33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<sst xmlns="http://schemas.openxmlformats.org/spreadsheetml/2006/main" count="44" uniqueCount="44">
  <si>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</si>
  <si>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</si>
  <si>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</si>
  <si>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</si>
  <si>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</si>
  <si>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</si>
  <si>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</si>
  <si>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</si>
  <si>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</si>
  <si>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</si>
  <si>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</si>
  <si>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</si>
  <si>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</si>
  <si>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</si>
  <si>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</si>
  <si>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</si>
  <si>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</si>
  <si>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</si>
  <si>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</si>
  <si>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</si>
  <si>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</si>
  <si>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</si>
  <si>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</si>
  <si>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</si>
  <si>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Resumo e resumos expandidos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</si>
  <si>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</si>
  <si>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</si>
  <si>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</si>
  <si>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</si>
  <si>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</si>
  <si>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</si>
  <si>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</si>
  <si>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</si>
  <si>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</si>
  <si>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</si>
  <si>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</si>
  <si>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</si>
  <si>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</si>
  <si>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</si>
  <si>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</si>
  <si>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documento da Área de Ensino (2017).</t>
    </r>
  </si>
  <si>
    <t>Formulário de avaliação de currículo de candidato ao Doutorado                                                                           Últimos cinco anos ( 2014-2018)</t>
  </si>
  <si>
    <t>Trabalho completo em evento local, estadual ou regional</t>
  </si>
  <si>
    <t>Formação, atuação e atualização profissional (Limitado a 100 pontos)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</si>
</sst>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13" t="s">
        <v>39</v>
      </c>
      <c r="C2" s="14"/>
      <c r="D2" s="14"/>
      <c r="E2" s="14"/>
      <c r="F2" s="14"/>
      <c r="G2" s="15"/>
    </row>
    <row r="3" spans="2:7" ht="44.25" customHeight="1" thickBot="1">
      <c r="B3" s="16"/>
      <c r="C3" s="17"/>
      <c r="D3" s="17"/>
      <c r="E3" s="17"/>
      <c r="F3" s="17"/>
      <c r="G3" s="18"/>
    </row>
    <row r="4" spans="2:7" ht="15.75" thickBot="1">
      <c r="B4" s="1" t="s">
        <v>0</v>
      </c>
      <c r="C4" s="27"/>
      <c r="D4" s="28"/>
      <c r="E4" s="28"/>
      <c r="F4" s="28"/>
      <c r="G4" s="29"/>
    </row>
    <row r="5" spans="2:7" ht="33.75" customHeight="1" thickBot="1">
      <c r="B5" s="30" t="s">
        <v>41</v>
      </c>
      <c r="C5" s="31"/>
      <c r="D5" s="31"/>
      <c r="E5" s="31"/>
      <c r="F5" s="31"/>
      <c r="G5" s="32"/>
    </row>
    <row r="6" spans="2:7" ht="16.5" thickBot="1">
      <c r="B6" s="33"/>
      <c r="C6" s="34"/>
      <c r="D6" s="34"/>
      <c r="E6" s="34"/>
      <c r="F6" s="34"/>
      <c r="G6" s="35"/>
    </row>
    <row r="7" spans="2:7" ht="39" thickBot="1">
      <c r="B7" s="2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3" t="s">
        <v>6</v>
      </c>
    </row>
    <row r="8" spans="2:7" ht="15.75" thickBot="1">
      <c r="B8" s="36" t="s">
        <v>7</v>
      </c>
      <c r="C8" s="5">
        <v>1</v>
      </c>
      <c r="D8" s="5" t="s">
        <v>8</v>
      </c>
      <c r="E8" s="5">
        <v>100</v>
      </c>
      <c r="F8" s="6"/>
      <c r="G8" s="5">
        <f>F8*E8</f>
        <v>0</v>
      </c>
    </row>
    <row r="9" spans="2:7" ht="15.75" thickBot="1">
      <c r="B9" s="20"/>
      <c r="C9" s="5">
        <v>2</v>
      </c>
      <c r="D9" s="5" t="s">
        <v>9</v>
      </c>
      <c r="E9" s="5">
        <v>85</v>
      </c>
      <c r="F9" s="6"/>
      <c r="G9" s="5">
        <f aca="true" t="shared" si="0" ref="G9:G28">F9*E9</f>
        <v>0</v>
      </c>
    </row>
    <row r="10" spans="2:7" ht="15.75" thickBot="1">
      <c r="B10" s="20"/>
      <c r="C10" s="5">
        <v>3</v>
      </c>
      <c r="D10" s="5" t="s">
        <v>10</v>
      </c>
      <c r="E10" s="5">
        <v>70</v>
      </c>
      <c r="F10" s="6"/>
      <c r="G10" s="5">
        <f t="shared" si="0"/>
        <v>0</v>
      </c>
    </row>
    <row r="11" spans="2:7" ht="15.75" thickBot="1">
      <c r="B11" s="20"/>
      <c r="C11" s="5">
        <v>4</v>
      </c>
      <c r="D11" s="5" t="s">
        <v>11</v>
      </c>
      <c r="E11" s="5">
        <v>55</v>
      </c>
      <c r="F11" s="6"/>
      <c r="G11" s="5">
        <f t="shared" si="0"/>
        <v>0</v>
      </c>
    </row>
    <row r="12" spans="2:7" ht="15.75" thickBot="1">
      <c r="B12" s="20"/>
      <c r="C12" s="5">
        <v>5</v>
      </c>
      <c r="D12" s="5" t="s">
        <v>12</v>
      </c>
      <c r="E12" s="5">
        <v>40</v>
      </c>
      <c r="F12" s="6"/>
      <c r="G12" s="5">
        <f t="shared" si="0"/>
        <v>0</v>
      </c>
    </row>
    <row r="13" spans="2:7" ht="15.75" thickBot="1">
      <c r="B13" s="20"/>
      <c r="C13" s="5">
        <v>6</v>
      </c>
      <c r="D13" s="5" t="s">
        <v>13</v>
      </c>
      <c r="E13" s="5">
        <v>25</v>
      </c>
      <c r="F13" s="6"/>
      <c r="G13" s="5">
        <f t="shared" si="0"/>
        <v>0</v>
      </c>
    </row>
    <row r="14" spans="2:7" ht="15.75" thickBot="1">
      <c r="B14" s="20"/>
      <c r="C14" s="5">
        <v>7</v>
      </c>
      <c r="D14" s="5" t="s">
        <v>14</v>
      </c>
      <c r="E14" s="5">
        <v>10</v>
      </c>
      <c r="F14" s="6"/>
      <c r="G14" s="5">
        <f t="shared" si="0"/>
        <v>0</v>
      </c>
    </row>
    <row r="15" spans="2:7" ht="15.75" thickBot="1">
      <c r="B15" s="21"/>
      <c r="C15" s="5">
        <v>8</v>
      </c>
      <c r="D15" s="5" t="s">
        <v>15</v>
      </c>
      <c r="E15" s="5">
        <v>5</v>
      </c>
      <c r="F15" s="6"/>
      <c r="G15" s="5">
        <f t="shared" si="0"/>
        <v>0</v>
      </c>
    </row>
    <row r="16" spans="2:7" ht="26.25" thickBot="1">
      <c r="B16" s="2" t="s">
        <v>16</v>
      </c>
      <c r="C16" s="5">
        <v>9</v>
      </c>
      <c r="D16" s="5" t="s">
        <v>17</v>
      </c>
      <c r="E16" s="5">
        <v>5</v>
      </c>
      <c r="F16" s="6"/>
      <c r="G16" s="5">
        <f t="shared" si="0"/>
        <v>0</v>
      </c>
    </row>
    <row r="17" spans="2:7" ht="15.75" thickBot="1">
      <c r="B17" s="37" t="s">
        <v>18</v>
      </c>
      <c r="C17" s="5">
        <v>10</v>
      </c>
      <c r="D17" s="5" t="s">
        <v>19</v>
      </c>
      <c r="E17" s="7">
        <v>50</v>
      </c>
      <c r="F17" s="6"/>
      <c r="G17" s="5">
        <f t="shared" si="0"/>
        <v>0</v>
      </c>
    </row>
    <row r="18" spans="2:7" ht="15.75" thickBot="1">
      <c r="B18" s="38"/>
      <c r="C18" s="5">
        <v>11</v>
      </c>
      <c r="D18" s="5" t="s">
        <v>20</v>
      </c>
      <c r="E18" s="7">
        <v>37.5</v>
      </c>
      <c r="F18" s="6"/>
      <c r="G18" s="5">
        <f t="shared" si="0"/>
        <v>0</v>
      </c>
    </row>
    <row r="19" spans="2:7" ht="15.75" thickBot="1">
      <c r="B19" s="39"/>
      <c r="C19" s="5">
        <v>12</v>
      </c>
      <c r="D19" s="5" t="s">
        <v>21</v>
      </c>
      <c r="E19" s="7">
        <v>25</v>
      </c>
      <c r="F19" s="6"/>
      <c r="G19" s="5">
        <f t="shared" si="0"/>
        <v>0</v>
      </c>
    </row>
    <row r="20" spans="2:7" ht="26.25" thickBot="1">
      <c r="B20" s="19" t="s">
        <v>22</v>
      </c>
      <c r="C20" s="5">
        <v>13</v>
      </c>
      <c r="D20" s="5" t="s">
        <v>23</v>
      </c>
      <c r="E20" s="7">
        <v>5</v>
      </c>
      <c r="F20" s="6"/>
      <c r="G20" s="5">
        <f t="shared" si="0"/>
        <v>0</v>
      </c>
    </row>
    <row r="21" spans="2:7" ht="26.25" thickBot="1">
      <c r="B21" s="20"/>
      <c r="C21" s="5">
        <v>14</v>
      </c>
      <c r="D21" s="5" t="s">
        <v>42</v>
      </c>
      <c r="E21" s="7">
        <v>4</v>
      </c>
      <c r="F21" s="6"/>
      <c r="G21" s="5">
        <f t="shared" si="0"/>
        <v>0</v>
      </c>
    </row>
    <row r="22" spans="2:7" ht="15.75" thickBot="1">
      <c r="B22" s="21"/>
      <c r="C22" s="5">
        <v>15</v>
      </c>
      <c r="D22" s="5" t="s">
        <v>24</v>
      </c>
      <c r="E22" s="7">
        <v>1</v>
      </c>
      <c r="F22" s="6"/>
      <c r="G22" s="5">
        <f t="shared" si="0"/>
        <v>0</v>
      </c>
    </row>
    <row r="23" spans="2:7" ht="39" thickBot="1">
      <c r="B23" s="19" t="s">
        <v>43</v>
      </c>
      <c r="C23" s="11">
        <v>16</v>
      </c>
      <c r="D23" s="11" t="s">
        <v>25</v>
      </c>
      <c r="E23" s="12">
        <v>10</v>
      </c>
      <c r="F23" s="6"/>
      <c r="G23" s="11">
        <f>IF(E23*F23&gt;50,50,E23*F23)</f>
        <v>0</v>
      </c>
    </row>
    <row r="24" spans="2:7" ht="15.75" thickBot="1">
      <c r="B24" s="20"/>
      <c r="C24" s="11">
        <v>17</v>
      </c>
      <c r="D24" s="11" t="s">
        <v>26</v>
      </c>
      <c r="E24" s="12">
        <v>2.5</v>
      </c>
      <c r="F24" s="6"/>
      <c r="G24" s="11">
        <f>IF(E24*F24&gt;37.5,37.5,E24*F24)</f>
        <v>0</v>
      </c>
    </row>
    <row r="25" spans="2:7" ht="15.75" thickBot="1">
      <c r="B25" s="20"/>
      <c r="C25" s="11">
        <v>18</v>
      </c>
      <c r="D25" s="11" t="s">
        <v>27</v>
      </c>
      <c r="E25" s="12">
        <v>10</v>
      </c>
      <c r="F25" s="6"/>
      <c r="G25" s="11">
        <f>IF(E25*F25&gt;30,30,E25*F25)</f>
        <v>0</v>
      </c>
    </row>
    <row r="26" spans="2:7" ht="39" thickBot="1">
      <c r="B26" s="20"/>
      <c r="C26" s="5">
        <v>19</v>
      </c>
      <c r="D26" s="5" t="s">
        <v>28</v>
      </c>
      <c r="E26" s="7">
        <v>2</v>
      </c>
      <c r="F26" s="6"/>
      <c r="G26" s="5">
        <f>IF(E26*F26&gt;50,50,E26*F26)</f>
        <v>0</v>
      </c>
    </row>
    <row r="27" spans="2:7" ht="39" thickBot="1">
      <c r="B27" s="20"/>
      <c r="C27" s="5">
        <v>20</v>
      </c>
      <c r="D27" s="5" t="s">
        <v>29</v>
      </c>
      <c r="E27" s="7">
        <v>7.5</v>
      </c>
      <c r="F27" s="6"/>
      <c r="G27" s="5">
        <f t="shared" si="0"/>
        <v>0</v>
      </c>
    </row>
    <row r="28" spans="2:7" ht="26.25" thickBot="1">
      <c r="B28" s="20"/>
      <c r="C28" s="5">
        <v>21</v>
      </c>
      <c r="D28" s="5" t="s">
        <v>30</v>
      </c>
      <c r="E28" s="7">
        <v>2</v>
      </c>
      <c r="F28" s="6"/>
      <c r="G28" s="5">
        <f t="shared" si="0"/>
        <v>0</v>
      </c>
    </row>
    <row r="29" spans="2:7" ht="39" thickBot="1">
      <c r="B29" s="20"/>
      <c r="C29" s="5">
        <v>22</v>
      </c>
      <c r="D29" s="5" t="s">
        <v>31</v>
      </c>
      <c r="E29" s="7">
        <v>10</v>
      </c>
      <c r="F29" s="6"/>
      <c r="G29" s="5">
        <f>IF(E29*F29&gt;100,100,E29*F29)</f>
        <v>0</v>
      </c>
    </row>
    <row r="30" spans="2:7" ht="26.25" thickBot="1">
      <c r="B30" s="20"/>
      <c r="C30" s="5">
        <v>23</v>
      </c>
      <c r="D30" s="5" t="s">
        <v>32</v>
      </c>
      <c r="E30" s="7">
        <v>5</v>
      </c>
      <c r="F30" s="6"/>
      <c r="G30" s="5">
        <f>IF(E30*F30&gt;50,50,E30*F30)</f>
        <v>0</v>
      </c>
    </row>
    <row r="31" spans="2:7" ht="26.25" thickBot="1">
      <c r="B31" s="20"/>
      <c r="C31" s="5">
        <v>24</v>
      </c>
      <c r="D31" s="5" t="s">
        <v>33</v>
      </c>
      <c r="E31" s="7">
        <v>5</v>
      </c>
      <c r="F31" s="6"/>
      <c r="G31" s="5">
        <f>IF(E31*F31&gt;50,50,E31*F31)</f>
        <v>0</v>
      </c>
    </row>
    <row r="32" spans="2:7" ht="26.25" thickBot="1">
      <c r="B32" s="20"/>
      <c r="C32" s="5">
        <v>25</v>
      </c>
      <c r="D32" s="5" t="s">
        <v>34</v>
      </c>
      <c r="E32" s="7">
        <v>7.5</v>
      </c>
      <c r="F32" s="6"/>
      <c r="G32" s="5">
        <f>IF(E32*F32&gt;37.5,37.5,E32*F32)</f>
        <v>0</v>
      </c>
    </row>
    <row r="33" spans="2:7" ht="15.75" thickBot="1">
      <c r="B33" s="20"/>
      <c r="C33" s="8">
        <v>26</v>
      </c>
      <c r="D33" s="8" t="s">
        <v>35</v>
      </c>
      <c r="E33" s="9">
        <v>3</v>
      </c>
      <c r="F33" s="6"/>
      <c r="G33" s="8">
        <f>IF(E33*F33&gt;15,15,E33*F33)</f>
        <v>0</v>
      </c>
    </row>
    <row r="34" spans="2:7" ht="15.75" thickBot="1">
      <c r="B34" s="22" t="s">
        <v>36</v>
      </c>
      <c r="C34" s="23"/>
      <c r="D34" s="23"/>
      <c r="E34" s="23"/>
      <c r="F34" s="24"/>
      <c r="G34" s="10">
        <f>SUM(G8:G22)+IF(SUM(G23:G33)&gt;100,100,SUM(G23:G33))</f>
        <v>0</v>
      </c>
    </row>
    <row r="35" spans="2:7" ht="15">
      <c r="B35" s="25" t="s">
        <v>37</v>
      </c>
      <c r="C35" s="25"/>
      <c r="D35" s="25"/>
      <c r="E35" s="25"/>
      <c r="F35" s="25"/>
      <c r="G35" s="25"/>
    </row>
    <row r="36" spans="2:7" ht="15">
      <c r="B36" s="26" t="s">
        <v>40</v>
      </c>
      <c r="C36" s="26"/>
      <c r="D36" s="26"/>
      <c r="E36" s="26"/>
      <c r="F36" s="26"/>
      <c r="G36" s="26"/>
    </row>
    <row r="37" spans="2:7" ht="50.25" customHeight="1">
      <c r="B37" s="26" t="s">
        <v>38</v>
      </c>
      <c r="C37" s="26"/>
      <c r="D37" s="26"/>
      <c r="E37" s="26"/>
      <c r="F37" s="26"/>
      <c r="G37" s="26"/>
    </row>
  </sheetData>
  <sheetProtection selectLockedCells="1"/>
  <mergeCells count="12">
    <mergeCell ref="B37:G37"/>
    <mergeCell ref="C4:G4"/>
    <mergeCell ref="B5:G5"/>
    <mergeCell ref="B6:G6"/>
    <mergeCell ref="B8:B15"/>
    <mergeCell ref="B17:B19"/>
    <mergeCell ref="B2:G3"/>
    <mergeCell ref="B20:B22"/>
    <mergeCell ref="B23:B33"/>
    <mergeCell ref="B34:F34"/>
    <mergeCell ref="B35:G35"/>
    <mergeCell ref="B36:G36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Ailton Souza dos Santos</cp:lastModifiedBy>
  <dcterms:created xsi:type="dcterms:W3CDTF">2018-07-23T17:17:57Z</dcterms:created>
  <dcterms:modified xsi:type="dcterms:W3CDTF">2018-09-05T17:52:55Z</dcterms:modified>
  <cp:category/>
  <cp:version/>
  <cp:contentType/>
  <cp:contentStatus/>
</cp:coreProperties>
</file>