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firstSheet="1" activeTab="11"/>
  </bookViews>
  <sheets>
    <sheet name="JAN 2015" sheetId="1" r:id="rId1"/>
    <sheet name="FEV 2015 " sheetId="2" r:id="rId2"/>
    <sheet name="MAR 2015 " sheetId="3" r:id="rId3"/>
    <sheet name="ABR 2015" sheetId="4" r:id="rId4"/>
    <sheet name="MAI 2015" sheetId="5" r:id="rId5"/>
    <sheet name="JUN 2015" sheetId="6" r:id="rId6"/>
    <sheet name="JUL 2015" sheetId="7" r:id="rId7"/>
    <sheet name="AGO 2015" sheetId="8" r:id="rId8"/>
    <sheet name="SET 2015" sheetId="9" r:id="rId9"/>
    <sheet name="OUT 2015" sheetId="10" r:id="rId10"/>
    <sheet name="NOV 2015" sheetId="11" r:id="rId11"/>
    <sheet name="DEZ 2015" sheetId="12" r:id="rId12"/>
  </sheets>
  <definedNames>
    <definedName name="_xlnm.Print_Area" localSheetId="3">'ABR 2015'!$A$1:$Q$64</definedName>
    <definedName name="_xlnm.Print_Area" localSheetId="7">'AGO 2015'!$A$1:$Q$67</definedName>
    <definedName name="_xlnm.Print_Area" localSheetId="11">'DEZ 2015'!$A$1:$Q$70</definedName>
    <definedName name="_xlnm.Print_Area" localSheetId="1">'FEV 2015 '!$A$1:$Q$64</definedName>
    <definedName name="_xlnm.Print_Area" localSheetId="0">'JAN 2015'!$A$1:$Q$64</definedName>
    <definedName name="_xlnm.Print_Area" localSheetId="6">'JUL 2015'!$A$1:$Q$64</definedName>
    <definedName name="_xlnm.Print_Area" localSheetId="5">'JUN 2015'!$A$1:$Q$64</definedName>
    <definedName name="_xlnm.Print_Area" localSheetId="4">'MAI 2015'!$A$1:$Q$64</definedName>
    <definedName name="_xlnm.Print_Area" localSheetId="2">'MAR 2015 '!$A$1:$Q$64</definedName>
    <definedName name="_xlnm.Print_Area" localSheetId="10">'NOV 2015'!$A$1:$Q$70</definedName>
    <definedName name="_xlnm.Print_Area" localSheetId="9">'OUT 2015'!$A$1:$Q$70</definedName>
    <definedName name="_xlnm.Print_Area" localSheetId="8">'SET 2015'!$A$1:$Q$69</definedName>
  </definedNames>
  <calcPr fullCalcOnLoad="1"/>
</workbook>
</file>

<file path=xl/sharedStrings.xml><?xml version="1.0" encoding="utf-8"?>
<sst xmlns="http://schemas.openxmlformats.org/spreadsheetml/2006/main" count="8226" uniqueCount="113">
  <si>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</si>
  <si>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</si>
  <si>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</si>
  <si>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</si>
  <si>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</si>
  <si>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</si>
  <si>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Mestrado em Letras (Cascavel)</t>
  </si>
  <si>
    <t>Doutorado em Engenharia Agrícola (Cascavel)</t>
  </si>
  <si>
    <t>Mestrado em Educação (Cascavel)</t>
  </si>
  <si>
    <t>Mestrado em Agronomia (Marechal)</t>
  </si>
  <si>
    <t>Doutorado em Agronomia (Marechal)</t>
  </si>
  <si>
    <t>Mestrado em História (Marechal)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</si>
  <si>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</si>
  <si>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</si>
  <si>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</si>
  <si>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</si>
  <si>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</si>
  <si>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Engenharia de Sistemas Dinâmicos e Energéticos (Foz do Iguaçu)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</si>
  <si>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</si>
  <si>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</si>
  <si>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</si>
  <si>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</si>
  <si>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</si>
  <si>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>Mestrado em Bioenergia (Associação em Rede com UEL) Toledo</t>
  </si>
  <si>
    <t>Doutorado em Desenvolvimento Regional e Agronegócio(Toledo)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</si>
  <si>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</si>
  <si>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</si>
  <si>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</si>
  <si>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</si>
  <si>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</si>
  <si>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</si>
  <si>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</si>
  <si>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</si>
  <si>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</si>
  <si>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</si>
  <si>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</si>
  <si>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</si>
  <si>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</si>
  <si>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</si>
  <si>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</si>
  <si>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</si>
  <si>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</si>
  <si>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</si>
  <si>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</si>
  <si>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</si>
  <si>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</si>
  <si>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</si>
  <si>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Mestrado em Geografia (Marechal)</t>
  </si>
  <si>
    <t>Fonte : PROPLAN - PRPPG - PRG - PRORH</t>
  </si>
  <si>
    <t>Doutorado em Letras (Cascavel)</t>
  </si>
  <si>
    <t>Mestrado em Zootecnia (Marechal Candido Rondon)</t>
  </si>
  <si>
    <t>Mestrado em Geografia  (Francisco Beltrão)</t>
  </si>
  <si>
    <t>Mestrado em Desenvolvimento Rural Sustentável (M. C. Rondon)</t>
  </si>
  <si>
    <t>Mestrado em Educação (Francisco Beltrão)</t>
  </si>
  <si>
    <t>Mestrado em Odontologia (Cascavel)</t>
  </si>
  <si>
    <t>Mestrado em Ciências Farmacêuticas (Cascavel)</t>
  </si>
  <si>
    <t>Mestrado em Biociências e Saúde (Cascavel)</t>
  </si>
  <si>
    <t>Mestrado em Gestão e Desenvolvimento Regional (Francisco Beltrão)</t>
  </si>
  <si>
    <t>Menor Aprendiz</t>
  </si>
  <si>
    <t>Mestrado Profissional em Letras (Rede Nacional) Cascavel</t>
  </si>
  <si>
    <t>Mestrado em Ciências Ambientais (Toledo)</t>
  </si>
  <si>
    <t>Mestrado em Serviço Social (Toledo)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</si>
  <si>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</si>
  <si>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</si>
  <si>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Mestrado em Ensino (Foz do Iguaçu)</t>
  </si>
  <si>
    <t>Mestrado Profissional em Administração (Cascavel)</t>
  </si>
  <si>
    <t>Doutorado em Engenharia Química (Toledo)</t>
  </si>
  <si>
    <t>Mestrado em Economia (Toledo)</t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</si>
  <si>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</si>
  <si>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</si>
  <si>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</si>
  <si>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</si>
  <si>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2 especialidades</t>
    </r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</si>
  <si>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4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</si>
  <si>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</si>
  <si>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</t>
    </r>
  </si>
  <si>
    <t xml:space="preserve">Hospital Universitário /HUOP </t>
  </si>
  <si>
    <t>Doutorado em Recursos Pesqueiros e engenharia de pesca (Toledo)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</si>
  <si>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JANEIRO/2015 (ultimo dia útil do mês)</t>
    </r>
  </si>
  <si>
    <t>Terceriza-dos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</si>
  <si>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FEVEREIRO/2015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</si>
  <si>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MARÇO/2015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</si>
  <si>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ABRIL/2015 (ultimo dia útil do mês)</t>
    </r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</si>
  <si>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</si>
  <si>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DEZEMBRO/2015 (ultimo dia útil do mês)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</si>
  <si>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</si>
  <si>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Doutorado em Sociedade, Cultura e Fronteiras (Foz do Iguaçu)</t>
  </si>
  <si>
    <t>Doutorado em Agronomia (Marechal Cândido Rondon)</t>
  </si>
  <si>
    <t>Doutorado em História (Marechal Cândido Rondon)</t>
  </si>
  <si>
    <t>Doutorado em Zootecnia (Marechal Cândido Rondon)</t>
  </si>
  <si>
    <t>Doutorado em Desenvolvimento Regional e Agronegócio (Toledo)</t>
  </si>
  <si>
    <t>Doutorado em Filosofia (Toledo)</t>
  </si>
  <si>
    <t>Doutorado em Recursos Pesqueiros e Engenharia de Pesca (Toledo)</t>
  </si>
  <si>
    <t>Mestrado em Contabilidade (Cascavel)</t>
  </si>
  <si>
    <t>Mestrado em Engenharia de Energia na Agricultura (Cascavel)</t>
  </si>
  <si>
    <t>Mestrado Profissional em Letras (Rede Nacional) - (Cascavel)</t>
  </si>
  <si>
    <t>Mestrado em Engenharia Elétrica e Computação (Foz do Iguaçu)</t>
  </si>
  <si>
    <t>Mestrado em Saúde Pública em Região de Fronteira (Foz do Iguaçu)</t>
  </si>
  <si>
    <t>Mestrado em Sociedade, Cultura e Fronteiras (Foz do Iguaçu)</t>
  </si>
  <si>
    <t>Mestrado em Agronomia (Marechal Cândido Rondon)</t>
  </si>
  <si>
    <t>Mestrado em Desenvolvimento Rural Sustentável (Marechal Cândida Rondon)</t>
  </si>
  <si>
    <t>Mestrado em Geografia (Marechal Cândido Rondon)</t>
  </si>
  <si>
    <t>Mestrado em História (Marechal Cândido Rondon)</t>
  </si>
  <si>
    <t>Mestrado em Bioenergia (Associação em Rede com UEL) - (Toledo)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</si>
  <si>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NOVEMBRO/2015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</si>
  <si>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OUTUBRO/2015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</si>
  <si>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SETEMBRO/2015 (ultimo dia útil do mês)</t>
    </r>
  </si>
  <si>
    <t>Doutorado em História (Marechal)</t>
  </si>
  <si>
    <t>Doutorado em Zootecnia (Marechal)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</si>
  <si>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AGOSTO/2015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</si>
  <si>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JULHO/2015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</si>
  <si>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JUNHO/2015 (ultimo dia útil do mês)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</si>
  <si>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MAIO/2015 (ultimo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</si>
</sst>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170" fontId="52" fillId="36" borderId="0" xfId="47" applyFont="1" applyFill="1" applyAlignment="1">
      <alignment horizontal="center" vertical="center"/>
    </xf>
    <xf numFmtId="3" fontId="5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54" fillId="33" borderId="10" xfId="0" applyFont="1" applyFill="1" applyBorder="1" applyAlignment="1">
      <alignment horizontal="justify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4" fillId="35" borderId="10" xfId="64" applyNumberFormat="1" applyFont="1" applyFill="1" applyBorder="1" applyAlignment="1" applyProtection="1">
      <alignment horizontal="center" vertical="center"/>
      <protection/>
    </xf>
    <xf numFmtId="3" fontId="54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4" fillId="37" borderId="10" xfId="0" applyNumberFormat="1" applyFont="1" applyFill="1" applyBorder="1" applyAlignment="1">
      <alignment horizontal="center" vertical="center"/>
    </xf>
    <xf numFmtId="3" fontId="54" fillId="34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 quotePrefix="1">
      <alignment horizontal="left" vertical="center"/>
    </xf>
    <xf numFmtId="0" fontId="55" fillId="33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top"/>
    </xf>
    <xf numFmtId="3" fontId="0" fillId="0" borderId="11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3" fontId="56" fillId="36" borderId="10" xfId="0" applyNumberFormat="1" applyFont="1" applyFill="1" applyBorder="1" applyAlignment="1">
      <alignment horizontal="center" vertical="center"/>
    </xf>
    <xf numFmtId="3" fontId="54" fillId="35" borderId="10" xfId="67" applyNumberFormat="1" applyFont="1" applyFill="1" applyBorder="1" applyAlignment="1" applyProtection="1">
      <alignment horizontal="center" vertical="center"/>
      <protection/>
    </xf>
    <xf numFmtId="3" fontId="3" fillId="36" borderId="10" xfId="0" applyNumberFormat="1" applyFont="1" applyFill="1" applyBorder="1" applyAlignment="1">
      <alignment horizontal="center" vertical="top"/>
    </xf>
    <xf numFmtId="3" fontId="3" fillId="36" borderId="11" xfId="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/>
    </xf>
    <xf numFmtId="170" fontId="52" fillId="36" borderId="0" xfId="49" applyFont="1" applyFill="1" applyAlignment="1">
      <alignment horizontal="center" vertical="center"/>
    </xf>
    <xf numFmtId="3" fontId="54" fillId="35" borderId="10" xfId="68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170" fontId="52" fillId="36" borderId="0" xfId="50" applyFont="1" applyFill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0" fontId="13" fillId="0" borderId="10" xfId="0" applyFont="1" applyBorder="1" applyAlignment="1">
      <alignment/>
    </xf>
    <xf numFmtId="0" fontId="52" fillId="36" borderId="0" xfId="50" applyNumberFormat="1" applyFont="1" applyFill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  <cellStyle name="Vírgula 4" xfId="67"/>
    <cellStyle name="Vírgula 4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3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78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56" t="s">
        <v>28</v>
      </c>
      <c r="C5" s="56" t="s">
        <v>29</v>
      </c>
      <c r="D5" s="59" t="s">
        <v>27</v>
      </c>
      <c r="E5" s="58" t="s">
        <v>28</v>
      </c>
      <c r="F5" s="6" t="s">
        <v>29</v>
      </c>
      <c r="G5" s="4" t="s">
        <v>30</v>
      </c>
      <c r="H5" s="4" t="s">
        <v>25</v>
      </c>
      <c r="I5" s="59" t="s">
        <v>58</v>
      </c>
      <c r="J5" s="59" t="s">
        <v>68</v>
      </c>
      <c r="K5" s="64" t="s">
        <v>79</v>
      </c>
      <c r="L5" s="56" t="s">
        <v>31</v>
      </c>
      <c r="M5" s="56" t="s">
        <v>32</v>
      </c>
      <c r="N5" s="56" t="s">
        <v>35</v>
      </c>
      <c r="O5" s="56" t="s">
        <v>36</v>
      </c>
      <c r="P5" s="56" t="s">
        <v>37</v>
      </c>
      <c r="Q5" s="57" t="s">
        <v>38</v>
      </c>
    </row>
    <row r="6" spans="1:17" s="10" customFormat="1" ht="10.5" customHeight="1">
      <c r="A6" s="54" t="s">
        <v>62</v>
      </c>
      <c r="B6" s="38">
        <v>3076</v>
      </c>
      <c r="C6" s="38">
        <v>15</v>
      </c>
      <c r="D6" s="38">
        <v>23</v>
      </c>
      <c r="E6" s="37">
        <v>57</v>
      </c>
      <c r="F6" s="37">
        <v>3</v>
      </c>
      <c r="G6" s="38">
        <v>148</v>
      </c>
      <c r="H6" s="38">
        <v>12</v>
      </c>
      <c r="I6" s="36" t="s">
        <v>5</v>
      </c>
      <c r="J6" s="38">
        <v>79</v>
      </c>
      <c r="K6" s="38">
        <v>28</v>
      </c>
      <c r="L6" s="38">
        <v>10</v>
      </c>
      <c r="M6" s="38">
        <v>70</v>
      </c>
      <c r="N6" s="38">
        <v>176</v>
      </c>
      <c r="O6" s="38">
        <v>252</v>
      </c>
      <c r="P6" s="38">
        <v>21</v>
      </c>
      <c r="Q6" s="36">
        <f>SUM(L6:P6)</f>
        <v>529</v>
      </c>
    </row>
    <row r="7" spans="1:17" s="10" customFormat="1" ht="10.5" customHeight="1">
      <c r="A7" s="54" t="s">
        <v>0</v>
      </c>
      <c r="B7" s="38">
        <v>1892</v>
      </c>
      <c r="C7" s="38">
        <v>12</v>
      </c>
      <c r="D7" s="38">
        <v>15</v>
      </c>
      <c r="E7" s="37">
        <v>40</v>
      </c>
      <c r="F7" s="37">
        <v>1</v>
      </c>
      <c r="G7" s="38">
        <v>71</v>
      </c>
      <c r="H7" s="38">
        <v>9</v>
      </c>
      <c r="I7" s="36" t="s">
        <v>5</v>
      </c>
      <c r="J7" s="38">
        <v>37</v>
      </c>
      <c r="K7" s="38">
        <v>3</v>
      </c>
      <c r="L7" s="38">
        <v>7</v>
      </c>
      <c r="M7" s="38">
        <v>26</v>
      </c>
      <c r="N7" s="38">
        <v>100</v>
      </c>
      <c r="O7" s="38">
        <v>61</v>
      </c>
      <c r="P7" s="38">
        <v>8</v>
      </c>
      <c r="Q7" s="36">
        <f>SUM(L7:P7)</f>
        <v>202</v>
      </c>
    </row>
    <row r="8" spans="1:17" ht="10.5" customHeight="1">
      <c r="A8" s="55" t="s">
        <v>1</v>
      </c>
      <c r="B8" s="38">
        <v>1139</v>
      </c>
      <c r="C8" s="38">
        <v>8</v>
      </c>
      <c r="D8" s="38">
        <v>11</v>
      </c>
      <c r="E8" s="37">
        <v>84</v>
      </c>
      <c r="F8" s="37">
        <v>2</v>
      </c>
      <c r="G8" s="38">
        <v>42</v>
      </c>
      <c r="H8" s="38">
        <v>5</v>
      </c>
      <c r="I8" s="36" t="s">
        <v>5</v>
      </c>
      <c r="J8" s="38">
        <v>9</v>
      </c>
      <c r="K8" s="38">
        <v>12</v>
      </c>
      <c r="L8" s="38" t="s">
        <v>5</v>
      </c>
      <c r="M8" s="38">
        <v>14</v>
      </c>
      <c r="N8" s="38">
        <v>63</v>
      </c>
      <c r="O8" s="38">
        <v>48</v>
      </c>
      <c r="P8" s="38">
        <v>3</v>
      </c>
      <c r="Q8" s="36">
        <f>SUM(L8:P8)</f>
        <v>128</v>
      </c>
    </row>
    <row r="9" spans="1:17" s="10" customFormat="1" ht="10.5" customHeight="1">
      <c r="A9" s="51" t="s">
        <v>2</v>
      </c>
      <c r="B9" s="38">
        <v>1597</v>
      </c>
      <c r="C9" s="38">
        <v>9</v>
      </c>
      <c r="D9" s="38">
        <v>13</v>
      </c>
      <c r="E9" s="37">
        <v>0</v>
      </c>
      <c r="F9" s="37">
        <v>0</v>
      </c>
      <c r="G9" s="38">
        <v>92</v>
      </c>
      <c r="H9" s="38">
        <v>10</v>
      </c>
      <c r="I9" s="36" t="s">
        <v>5</v>
      </c>
      <c r="J9" s="38">
        <v>47</v>
      </c>
      <c r="K9" s="38">
        <v>14</v>
      </c>
      <c r="L9" s="38">
        <v>5</v>
      </c>
      <c r="M9" s="38">
        <v>5</v>
      </c>
      <c r="N9" s="38">
        <v>62</v>
      </c>
      <c r="O9" s="38">
        <v>104</v>
      </c>
      <c r="P9" s="38">
        <v>15</v>
      </c>
      <c r="Q9" s="36">
        <f>SUM(L9:P9)</f>
        <v>191</v>
      </c>
    </row>
    <row r="10" spans="1:17" s="10" customFormat="1" ht="10.5" customHeight="1">
      <c r="A10" s="51" t="s">
        <v>3</v>
      </c>
      <c r="B10" s="38">
        <v>1229</v>
      </c>
      <c r="C10" s="38">
        <v>8</v>
      </c>
      <c r="D10" s="37">
        <v>11</v>
      </c>
      <c r="E10" s="37">
        <v>80</v>
      </c>
      <c r="F10" s="37">
        <v>3</v>
      </c>
      <c r="G10" s="37">
        <v>66</v>
      </c>
      <c r="H10" s="37">
        <v>7</v>
      </c>
      <c r="I10" s="36" t="s">
        <v>5</v>
      </c>
      <c r="J10" s="37">
        <v>10</v>
      </c>
      <c r="K10" s="37">
        <v>7</v>
      </c>
      <c r="L10" s="37">
        <v>5</v>
      </c>
      <c r="M10" s="37">
        <v>7</v>
      </c>
      <c r="N10" s="37">
        <v>56</v>
      </c>
      <c r="O10" s="37">
        <v>108</v>
      </c>
      <c r="P10" s="37">
        <v>10</v>
      </c>
      <c r="Q10" s="36">
        <f>SUM(L10:P10)</f>
        <v>186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106</v>
      </c>
      <c r="H11" s="38">
        <v>10</v>
      </c>
      <c r="I11" s="36" t="s">
        <v>5</v>
      </c>
      <c r="J11" s="38">
        <v>42</v>
      </c>
      <c r="K11" s="38">
        <v>7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572</v>
      </c>
      <c r="H12" s="37">
        <v>55</v>
      </c>
      <c r="I12" s="36" t="s">
        <v>5</v>
      </c>
      <c r="J12" s="37">
        <v>144</v>
      </c>
      <c r="K12" s="37">
        <v>64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10.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8</v>
      </c>
      <c r="F13" s="38">
        <v>1</v>
      </c>
      <c r="G13" s="38" t="s">
        <v>5</v>
      </c>
      <c r="H13" s="38" t="s">
        <v>5</v>
      </c>
      <c r="I13" s="36" t="s">
        <v>5</v>
      </c>
      <c r="J13" s="44" t="s">
        <v>5</v>
      </c>
      <c r="K13" s="44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38">
        <v>12</v>
      </c>
      <c r="F14" s="38">
        <v>2</v>
      </c>
      <c r="G14" s="38" t="s">
        <v>5</v>
      </c>
      <c r="H14" s="38" t="s">
        <v>5</v>
      </c>
      <c r="I14" s="36" t="s">
        <v>5</v>
      </c>
      <c r="J14" s="44" t="s">
        <v>5</v>
      </c>
      <c r="K14" s="44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73</v>
      </c>
      <c r="B15" s="44" t="s">
        <v>5</v>
      </c>
      <c r="C15" s="44" t="s">
        <v>5</v>
      </c>
      <c r="D15" s="44" t="s">
        <v>5</v>
      </c>
      <c r="E15" s="38">
        <v>44</v>
      </c>
      <c r="F15" s="38">
        <v>7</v>
      </c>
      <c r="G15" s="38" t="s">
        <v>5</v>
      </c>
      <c r="H15" s="38" t="s">
        <v>5</v>
      </c>
      <c r="I15" s="36" t="s">
        <v>5</v>
      </c>
      <c r="J15" s="44" t="s">
        <v>5</v>
      </c>
      <c r="K15" s="44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38">
        <v>9</v>
      </c>
      <c r="F16" s="38">
        <v>1</v>
      </c>
      <c r="G16" s="38" t="s">
        <v>5</v>
      </c>
      <c r="H16" s="38" t="s">
        <v>5</v>
      </c>
      <c r="I16" s="36" t="s">
        <v>5</v>
      </c>
      <c r="J16" s="44" t="s">
        <v>5</v>
      </c>
      <c r="K16" s="44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10.5" customHeight="1">
      <c r="A17" s="39" t="s">
        <v>75</v>
      </c>
      <c r="B17" s="44" t="s">
        <v>5</v>
      </c>
      <c r="C17" s="44" t="s">
        <v>5</v>
      </c>
      <c r="D17" s="44" t="s">
        <v>5</v>
      </c>
      <c r="E17" s="38">
        <v>12</v>
      </c>
      <c r="F17" s="38">
        <v>2</v>
      </c>
      <c r="G17" s="38" t="s">
        <v>5</v>
      </c>
      <c r="H17" s="38" t="s">
        <v>5</v>
      </c>
      <c r="I17" s="36" t="s">
        <v>5</v>
      </c>
      <c r="J17" s="44" t="s">
        <v>5</v>
      </c>
      <c r="K17" s="44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8" t="s">
        <v>5</v>
      </c>
    </row>
    <row r="18" spans="1:17" s="11" customFormat="1" ht="12" customHeight="1">
      <c r="A18" s="40" t="s">
        <v>41</v>
      </c>
      <c r="B18" s="41">
        <f>SUM(B6:B12)</f>
        <v>8933</v>
      </c>
      <c r="C18" s="41">
        <f aca="true" t="shared" si="0" ref="C18:H18">SUM(C6:C17)</f>
        <v>52</v>
      </c>
      <c r="D18" s="41">
        <f>SUM(D6:D17)</f>
        <v>73</v>
      </c>
      <c r="E18" s="42">
        <f t="shared" si="0"/>
        <v>346</v>
      </c>
      <c r="F18" s="43">
        <f t="shared" si="0"/>
        <v>22</v>
      </c>
      <c r="G18" s="41">
        <f t="shared" si="0"/>
        <v>1097</v>
      </c>
      <c r="H18" s="41">
        <f t="shared" si="0"/>
        <v>108</v>
      </c>
      <c r="I18" s="41">
        <f>SUM(I6:I12)</f>
        <v>0</v>
      </c>
      <c r="J18" s="41">
        <f aca="true" t="shared" si="1" ref="J18:P18">SUM(J6:J17)</f>
        <v>368</v>
      </c>
      <c r="K18" s="41">
        <f t="shared" si="1"/>
        <v>135</v>
      </c>
      <c r="L18" s="41">
        <f t="shared" si="1"/>
        <v>27</v>
      </c>
      <c r="M18" s="41">
        <f t="shared" si="1"/>
        <v>122</v>
      </c>
      <c r="N18" s="41">
        <f t="shared" si="1"/>
        <v>457</v>
      </c>
      <c r="O18" s="41">
        <f t="shared" si="1"/>
        <v>573</v>
      </c>
      <c r="P18" s="41">
        <f t="shared" si="1"/>
        <v>57</v>
      </c>
      <c r="Q18" s="41">
        <f>SUM(Q6:Q12)</f>
        <v>1236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61">
        <v>43</v>
      </c>
      <c r="F22" s="38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62">
        <v>72</v>
      </c>
      <c r="F23" s="38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62">
        <v>32</v>
      </c>
      <c r="F24" s="38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62">
        <v>39</v>
      </c>
      <c r="F25" s="38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62">
        <v>9</v>
      </c>
      <c r="F26" s="38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62">
        <v>10</v>
      </c>
      <c r="F27" s="38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62">
        <v>49</v>
      </c>
      <c r="F28" s="38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62">
        <v>35</v>
      </c>
      <c r="F29" s="38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62">
        <v>19</v>
      </c>
      <c r="F30" s="38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15</v>
      </c>
      <c r="B31" s="44" t="s">
        <v>5</v>
      </c>
      <c r="C31" s="44" t="s">
        <v>5</v>
      </c>
      <c r="D31" s="44" t="s">
        <v>5</v>
      </c>
      <c r="E31" s="62">
        <v>35</v>
      </c>
      <c r="F31" s="38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19</v>
      </c>
      <c r="B32" s="44" t="s">
        <v>5</v>
      </c>
      <c r="C32" s="44" t="s">
        <v>5</v>
      </c>
      <c r="D32" s="44" t="s">
        <v>5</v>
      </c>
      <c r="E32" s="62">
        <v>27</v>
      </c>
      <c r="F32" s="38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62">
        <v>81</v>
      </c>
      <c r="F33" s="38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62">
        <v>51</v>
      </c>
      <c r="F34" s="38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61">
        <v>46</v>
      </c>
      <c r="F35" s="38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0.5" customHeight="1">
      <c r="A36" s="51" t="s">
        <v>17</v>
      </c>
      <c r="B36" s="44" t="s">
        <v>5</v>
      </c>
      <c r="C36" s="44" t="s">
        <v>5</v>
      </c>
      <c r="D36" s="44" t="s">
        <v>5</v>
      </c>
      <c r="E36" s="61">
        <v>17</v>
      </c>
      <c r="F36" s="38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61">
        <v>34</v>
      </c>
      <c r="F37" s="38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61">
        <v>40</v>
      </c>
      <c r="F38" s="38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61">
        <v>39</v>
      </c>
      <c r="F39" s="38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61">
        <v>34</v>
      </c>
      <c r="F40" s="38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61">
        <v>82</v>
      </c>
      <c r="F41" s="38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2" t="s">
        <v>22</v>
      </c>
      <c r="B42" s="38" t="s">
        <v>5</v>
      </c>
      <c r="C42" s="38" t="s">
        <v>5</v>
      </c>
      <c r="D42" s="38" t="s">
        <v>5</v>
      </c>
      <c r="E42" s="61">
        <v>38</v>
      </c>
      <c r="F42" s="38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61">
        <v>37</v>
      </c>
      <c r="F43" s="38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61">
        <v>39</v>
      </c>
      <c r="F44" s="38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61">
        <v>16</v>
      </c>
      <c r="F45" s="38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61">
        <v>17</v>
      </c>
      <c r="F46" s="38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10.5" customHeight="1">
      <c r="A47" s="51" t="s">
        <v>52</v>
      </c>
      <c r="B47" s="38" t="s">
        <v>5</v>
      </c>
      <c r="C47" s="38" t="s">
        <v>5</v>
      </c>
      <c r="D47" s="38" t="s">
        <v>5</v>
      </c>
      <c r="E47" s="61">
        <v>53</v>
      </c>
      <c r="F47" s="38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63">
        <v>29</v>
      </c>
      <c r="F48" s="38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63">
        <v>24</v>
      </c>
      <c r="F49" s="38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63">
        <v>23</v>
      </c>
      <c r="F50" s="38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57</v>
      </c>
      <c r="B51" s="38" t="s">
        <v>5</v>
      </c>
      <c r="C51" s="38" t="s">
        <v>5</v>
      </c>
      <c r="D51" s="38" t="s">
        <v>5</v>
      </c>
      <c r="E51" s="63">
        <v>27</v>
      </c>
      <c r="F51" s="38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63">
        <v>33</v>
      </c>
      <c r="F52" s="38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63">
        <v>26</v>
      </c>
      <c r="F53" s="38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63">
        <v>28</v>
      </c>
      <c r="F54" s="38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63">
        <v>11</v>
      </c>
      <c r="F55" s="38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63">
        <v>40</v>
      </c>
      <c r="F56" s="38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63">
        <v>15</v>
      </c>
      <c r="F57" s="38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1250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8933</v>
      </c>
      <c r="C59" s="41">
        <v>53</v>
      </c>
      <c r="D59" s="41">
        <f aca="true" t="shared" si="3" ref="D59:Q59">D18+D58</f>
        <v>73</v>
      </c>
      <c r="E59" s="43">
        <f t="shared" si="3"/>
        <v>1596</v>
      </c>
      <c r="F59" s="43">
        <f t="shared" si="3"/>
        <v>58</v>
      </c>
      <c r="G59" s="41">
        <f t="shared" si="3"/>
        <v>1097</v>
      </c>
      <c r="H59" s="41">
        <f t="shared" si="3"/>
        <v>108</v>
      </c>
      <c r="I59" s="41">
        <f t="shared" si="3"/>
        <v>0</v>
      </c>
      <c r="J59" s="41">
        <f t="shared" si="3"/>
        <v>368</v>
      </c>
      <c r="K59" s="41">
        <f t="shared" si="3"/>
        <v>135</v>
      </c>
      <c r="L59" s="41">
        <f t="shared" si="3"/>
        <v>27</v>
      </c>
      <c r="M59" s="41">
        <f t="shared" si="3"/>
        <v>122</v>
      </c>
      <c r="N59" s="41">
        <f t="shared" si="3"/>
        <v>457</v>
      </c>
      <c r="O59" s="41">
        <f t="shared" si="3"/>
        <v>573</v>
      </c>
      <c r="P59" s="41">
        <f t="shared" si="3"/>
        <v>57</v>
      </c>
      <c r="Q59" s="41">
        <f t="shared" si="3"/>
        <v>1236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1069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168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27">
        <f>SUM(B62:B63)</f>
        <v>1237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6">
        <v>3078</v>
      </c>
      <c r="C6" s="36">
        <v>15</v>
      </c>
      <c r="D6" s="36">
        <v>23</v>
      </c>
      <c r="E6" s="82">
        <v>103</v>
      </c>
      <c r="F6" s="82">
        <v>4</v>
      </c>
      <c r="G6" s="36">
        <v>148</v>
      </c>
      <c r="H6" s="36">
        <v>14</v>
      </c>
      <c r="I6" s="36" t="s">
        <v>5</v>
      </c>
      <c r="J6" s="36">
        <v>111</v>
      </c>
      <c r="K6" s="36">
        <v>35</v>
      </c>
      <c r="L6" s="36">
        <v>9</v>
      </c>
      <c r="M6" s="36">
        <v>66</v>
      </c>
      <c r="N6" s="36">
        <v>167</v>
      </c>
      <c r="O6" s="36">
        <v>293</v>
      </c>
      <c r="P6" s="36">
        <v>20</v>
      </c>
      <c r="Q6" s="38">
        <f>SUM(L6:P6)</f>
        <v>555</v>
      </c>
    </row>
    <row r="7" spans="1:17" s="10" customFormat="1" ht="10.5" customHeight="1">
      <c r="A7" s="54" t="s">
        <v>0</v>
      </c>
      <c r="B7" s="36">
        <v>1876</v>
      </c>
      <c r="C7" s="36">
        <v>12</v>
      </c>
      <c r="D7" s="36">
        <v>14</v>
      </c>
      <c r="E7" s="82">
        <v>55</v>
      </c>
      <c r="F7" s="82">
        <v>2</v>
      </c>
      <c r="G7" s="36">
        <v>70</v>
      </c>
      <c r="H7" s="36">
        <v>13</v>
      </c>
      <c r="I7" s="36" t="s">
        <v>5</v>
      </c>
      <c r="J7" s="36">
        <v>51</v>
      </c>
      <c r="K7" s="36">
        <v>3</v>
      </c>
      <c r="L7" s="36">
        <v>8</v>
      </c>
      <c r="M7" s="36">
        <v>32</v>
      </c>
      <c r="N7" s="36">
        <v>95</v>
      </c>
      <c r="O7" s="36">
        <v>73</v>
      </c>
      <c r="P7" s="36">
        <v>10</v>
      </c>
      <c r="Q7" s="38">
        <f>SUM(L7:P7)</f>
        <v>218</v>
      </c>
    </row>
    <row r="8" spans="1:17" ht="10.5" customHeight="1">
      <c r="A8" s="55" t="s">
        <v>1</v>
      </c>
      <c r="B8" s="36">
        <v>1192</v>
      </c>
      <c r="C8" s="36">
        <v>9</v>
      </c>
      <c r="D8" s="36">
        <v>11</v>
      </c>
      <c r="E8" s="82">
        <v>76</v>
      </c>
      <c r="F8" s="82">
        <v>2</v>
      </c>
      <c r="G8" s="36">
        <v>40</v>
      </c>
      <c r="H8" s="36">
        <v>11</v>
      </c>
      <c r="I8" s="36" t="s">
        <v>5</v>
      </c>
      <c r="J8" s="36">
        <v>17</v>
      </c>
      <c r="K8" s="36">
        <v>14</v>
      </c>
      <c r="L8" s="36">
        <v>2</v>
      </c>
      <c r="M8" s="36">
        <v>19</v>
      </c>
      <c r="N8" s="36">
        <v>65</v>
      </c>
      <c r="O8" s="36">
        <v>54</v>
      </c>
      <c r="P8" s="36">
        <v>3</v>
      </c>
      <c r="Q8" s="38">
        <f>SUM(L8:P8)</f>
        <v>143</v>
      </c>
    </row>
    <row r="9" spans="1:17" s="10" customFormat="1" ht="10.5" customHeight="1">
      <c r="A9" s="51" t="s">
        <v>2</v>
      </c>
      <c r="B9" s="36">
        <v>1482</v>
      </c>
      <c r="C9" s="36">
        <v>9</v>
      </c>
      <c r="D9" s="36">
        <v>13</v>
      </c>
      <c r="E9" s="82">
        <v>0</v>
      </c>
      <c r="F9" s="82">
        <v>0</v>
      </c>
      <c r="G9" s="36">
        <v>92</v>
      </c>
      <c r="H9" s="36">
        <v>14</v>
      </c>
      <c r="I9" s="36" t="s">
        <v>5</v>
      </c>
      <c r="J9" s="36">
        <v>54</v>
      </c>
      <c r="K9" s="36">
        <v>13</v>
      </c>
      <c r="L9" s="36">
        <v>4</v>
      </c>
      <c r="M9" s="36">
        <v>7</v>
      </c>
      <c r="N9" s="36">
        <v>64</v>
      </c>
      <c r="O9" s="36">
        <v>111</v>
      </c>
      <c r="P9" s="36">
        <v>15</v>
      </c>
      <c r="Q9" s="38">
        <f>SUM(L9:P9)</f>
        <v>201</v>
      </c>
    </row>
    <row r="10" spans="1:17" s="10" customFormat="1" ht="10.5" customHeight="1">
      <c r="A10" s="51" t="s">
        <v>3</v>
      </c>
      <c r="B10" s="36">
        <v>1209</v>
      </c>
      <c r="C10" s="36">
        <v>8</v>
      </c>
      <c r="D10" s="82">
        <v>10</v>
      </c>
      <c r="E10" s="82">
        <v>107</v>
      </c>
      <c r="F10" s="82">
        <v>3</v>
      </c>
      <c r="G10" s="82">
        <v>67</v>
      </c>
      <c r="H10" s="82">
        <v>9</v>
      </c>
      <c r="I10" s="36" t="s">
        <v>5</v>
      </c>
      <c r="J10" s="82">
        <v>53</v>
      </c>
      <c r="K10" s="82">
        <v>8</v>
      </c>
      <c r="L10" s="82">
        <v>4</v>
      </c>
      <c r="M10" s="82">
        <v>3</v>
      </c>
      <c r="N10" s="82">
        <v>60</v>
      </c>
      <c r="O10" s="82">
        <v>117</v>
      </c>
      <c r="P10" s="82">
        <v>10</v>
      </c>
      <c r="Q10" s="38">
        <f>SUM(L10:P10)</f>
        <v>194</v>
      </c>
    </row>
    <row r="11" spans="1:17" s="10" customFormat="1" ht="10.5" customHeight="1">
      <c r="A11" s="51" t="s">
        <v>4</v>
      </c>
      <c r="B11" s="36" t="s">
        <v>5</v>
      </c>
      <c r="C11" s="36" t="s">
        <v>5</v>
      </c>
      <c r="D11" s="36" t="s">
        <v>5</v>
      </c>
      <c r="E11" s="36" t="s">
        <v>5</v>
      </c>
      <c r="F11" s="36" t="s">
        <v>5</v>
      </c>
      <c r="G11" s="36">
        <v>105</v>
      </c>
      <c r="H11" s="36">
        <v>9</v>
      </c>
      <c r="I11" s="36" t="s">
        <v>5</v>
      </c>
      <c r="J11" s="36">
        <v>51</v>
      </c>
      <c r="K11" s="36">
        <v>6</v>
      </c>
      <c r="L11" s="36" t="s">
        <v>5</v>
      </c>
      <c r="M11" s="36" t="s">
        <v>5</v>
      </c>
      <c r="N11" s="36" t="s">
        <v>5</v>
      </c>
      <c r="O11" s="83" t="s">
        <v>5</v>
      </c>
      <c r="P11" s="83" t="s">
        <v>5</v>
      </c>
      <c r="Q11" s="38" t="s">
        <v>5</v>
      </c>
    </row>
    <row r="12" spans="1:17" s="10" customFormat="1" ht="10.5" customHeight="1">
      <c r="A12" s="51" t="s">
        <v>76</v>
      </c>
      <c r="B12" s="83" t="s">
        <v>5</v>
      </c>
      <c r="C12" s="83" t="s">
        <v>5</v>
      </c>
      <c r="D12" s="83" t="s">
        <v>5</v>
      </c>
      <c r="E12" s="36" t="s">
        <v>5</v>
      </c>
      <c r="F12" s="36" t="s">
        <v>5</v>
      </c>
      <c r="G12" s="82">
        <v>571</v>
      </c>
      <c r="H12" s="82">
        <v>88</v>
      </c>
      <c r="I12" s="36" t="s">
        <v>5</v>
      </c>
      <c r="J12" s="82">
        <v>156</v>
      </c>
      <c r="K12" s="82">
        <v>70</v>
      </c>
      <c r="L12" s="36" t="s">
        <v>5</v>
      </c>
      <c r="M12" s="36" t="s">
        <v>5</v>
      </c>
      <c r="N12" s="36" t="s">
        <v>5</v>
      </c>
      <c r="O12" s="83" t="s">
        <v>5</v>
      </c>
      <c r="P12" s="83" t="s">
        <v>5</v>
      </c>
      <c r="Q12" s="38" t="s">
        <v>5</v>
      </c>
    </row>
    <row r="13" spans="1:17" s="10" customFormat="1" ht="23.25" customHeight="1">
      <c r="A13" s="39" t="s">
        <v>71</v>
      </c>
      <c r="B13" s="83" t="s">
        <v>5</v>
      </c>
      <c r="C13" s="83" t="s">
        <v>5</v>
      </c>
      <c r="D13" s="83" t="s">
        <v>5</v>
      </c>
      <c r="E13" s="36">
        <v>4</v>
      </c>
      <c r="F13" s="36">
        <v>1</v>
      </c>
      <c r="G13" s="36" t="s">
        <v>5</v>
      </c>
      <c r="H13" s="36" t="s">
        <v>5</v>
      </c>
      <c r="I13" s="36" t="s">
        <v>5</v>
      </c>
      <c r="J13" s="83" t="s">
        <v>5</v>
      </c>
      <c r="K13" s="36" t="s">
        <v>5</v>
      </c>
      <c r="L13" s="36" t="s">
        <v>5</v>
      </c>
      <c r="M13" s="36" t="s">
        <v>5</v>
      </c>
      <c r="N13" s="36" t="s">
        <v>5</v>
      </c>
      <c r="O13" s="83" t="s">
        <v>5</v>
      </c>
      <c r="P13" s="83" t="s">
        <v>5</v>
      </c>
      <c r="Q13" s="38" t="s">
        <v>5</v>
      </c>
    </row>
    <row r="14" spans="1:17" s="10" customFormat="1" ht="10.5" customHeight="1">
      <c r="A14" s="39" t="s">
        <v>72</v>
      </c>
      <c r="B14" s="83" t="s">
        <v>5</v>
      </c>
      <c r="C14" s="83" t="s">
        <v>5</v>
      </c>
      <c r="D14" s="83" t="s">
        <v>5</v>
      </c>
      <c r="E14" s="83">
        <v>16</v>
      </c>
      <c r="F14" s="83">
        <v>2</v>
      </c>
      <c r="G14" s="36" t="s">
        <v>5</v>
      </c>
      <c r="H14" s="36" t="s">
        <v>5</v>
      </c>
      <c r="I14" s="36" t="s">
        <v>5</v>
      </c>
      <c r="J14" s="83" t="s">
        <v>5</v>
      </c>
      <c r="K14" s="36" t="s">
        <v>5</v>
      </c>
      <c r="L14" s="36" t="s">
        <v>5</v>
      </c>
      <c r="M14" s="36" t="s">
        <v>5</v>
      </c>
      <c r="N14" s="36" t="s">
        <v>5</v>
      </c>
      <c r="O14" s="83" t="s">
        <v>5</v>
      </c>
      <c r="P14" s="83" t="s">
        <v>5</v>
      </c>
      <c r="Q14" s="38" t="s">
        <v>5</v>
      </c>
    </row>
    <row r="15" spans="1:17" s="10" customFormat="1" ht="10.5" customHeight="1">
      <c r="A15" s="39" t="s">
        <v>83</v>
      </c>
      <c r="B15" s="83" t="s">
        <v>5</v>
      </c>
      <c r="C15" s="83" t="s">
        <v>5</v>
      </c>
      <c r="D15" s="83" t="s">
        <v>5</v>
      </c>
      <c r="E15" s="83">
        <v>51</v>
      </c>
      <c r="F15" s="83">
        <v>7</v>
      </c>
      <c r="G15" s="36" t="s">
        <v>5</v>
      </c>
      <c r="H15" s="36" t="s">
        <v>5</v>
      </c>
      <c r="I15" s="36" t="s">
        <v>5</v>
      </c>
      <c r="J15" s="83" t="s">
        <v>5</v>
      </c>
      <c r="K15" s="36" t="s">
        <v>5</v>
      </c>
      <c r="L15" s="36" t="s">
        <v>5</v>
      </c>
      <c r="M15" s="36" t="s">
        <v>5</v>
      </c>
      <c r="N15" s="36" t="s">
        <v>5</v>
      </c>
      <c r="O15" s="83" t="s">
        <v>5</v>
      </c>
      <c r="P15" s="83" t="s">
        <v>5</v>
      </c>
      <c r="Q15" s="38" t="s">
        <v>5</v>
      </c>
    </row>
    <row r="16" spans="1:17" s="10" customFormat="1" ht="24" customHeight="1">
      <c r="A16" s="39" t="s">
        <v>74</v>
      </c>
      <c r="B16" s="83" t="s">
        <v>5</v>
      </c>
      <c r="C16" s="83" t="s">
        <v>5</v>
      </c>
      <c r="D16" s="83" t="s">
        <v>5</v>
      </c>
      <c r="E16" s="83">
        <v>9</v>
      </c>
      <c r="F16" s="83">
        <v>1</v>
      </c>
      <c r="G16" s="36" t="s">
        <v>5</v>
      </c>
      <c r="H16" s="36" t="s">
        <v>5</v>
      </c>
      <c r="I16" s="36" t="s">
        <v>5</v>
      </c>
      <c r="J16" s="83" t="s">
        <v>5</v>
      </c>
      <c r="K16" s="36" t="s">
        <v>5</v>
      </c>
      <c r="L16" s="36" t="s">
        <v>5</v>
      </c>
      <c r="M16" s="36" t="s">
        <v>5</v>
      </c>
      <c r="N16" s="36" t="s">
        <v>5</v>
      </c>
      <c r="O16" s="83" t="s">
        <v>5</v>
      </c>
      <c r="P16" s="83" t="s">
        <v>5</v>
      </c>
      <c r="Q16" s="38" t="s">
        <v>5</v>
      </c>
    </row>
    <row r="17" spans="1:17" s="10" customFormat="1" ht="21.75" customHeight="1">
      <c r="A17" s="39" t="s">
        <v>85</v>
      </c>
      <c r="B17" s="83" t="s">
        <v>5</v>
      </c>
      <c r="C17" s="83" t="s">
        <v>5</v>
      </c>
      <c r="D17" s="83" t="s">
        <v>5</v>
      </c>
      <c r="E17" s="83">
        <v>18</v>
      </c>
      <c r="F17" s="83">
        <v>2</v>
      </c>
      <c r="G17" s="36" t="s">
        <v>5</v>
      </c>
      <c r="H17" s="36" t="s">
        <v>5</v>
      </c>
      <c r="I17" s="36" t="s">
        <v>5</v>
      </c>
      <c r="J17" s="83" t="s">
        <v>5</v>
      </c>
      <c r="K17" s="36" t="s">
        <v>5</v>
      </c>
      <c r="L17" s="36" t="s">
        <v>5</v>
      </c>
      <c r="M17" s="36" t="s">
        <v>5</v>
      </c>
      <c r="N17" s="36" t="s">
        <v>5</v>
      </c>
      <c r="O17" s="83" t="s">
        <v>5</v>
      </c>
      <c r="P17" s="83" t="s">
        <v>5</v>
      </c>
      <c r="Q17" s="38" t="s">
        <v>5</v>
      </c>
    </row>
    <row r="18" spans="1:17" s="11" customFormat="1" ht="12" customHeight="1">
      <c r="A18" s="40" t="s">
        <v>41</v>
      </c>
      <c r="B18" s="41">
        <f>SUM(B6:B12)</f>
        <v>8837</v>
      </c>
      <c r="C18" s="41">
        <f aca="true" t="shared" si="0" ref="C18:H18">SUM(C6:C17)</f>
        <v>53</v>
      </c>
      <c r="D18" s="41">
        <f t="shared" si="0"/>
        <v>71</v>
      </c>
      <c r="E18" s="90">
        <f t="shared" si="0"/>
        <v>439</v>
      </c>
      <c r="F18" s="43">
        <f t="shared" si="0"/>
        <v>24</v>
      </c>
      <c r="G18" s="41">
        <f t="shared" si="0"/>
        <v>1093</v>
      </c>
      <c r="H18" s="41">
        <f t="shared" si="0"/>
        <v>158</v>
      </c>
      <c r="I18" s="41">
        <f>SUM(I6:I12)</f>
        <v>0</v>
      </c>
      <c r="J18" s="41">
        <f>SUM(J6:J17)</f>
        <v>493</v>
      </c>
      <c r="K18" s="41">
        <f aca="true" t="shared" si="1" ref="K18:P18">SUM(K6:K17)</f>
        <v>149</v>
      </c>
      <c r="L18" s="41">
        <f t="shared" si="1"/>
        <v>27</v>
      </c>
      <c r="M18" s="41">
        <f t="shared" si="1"/>
        <v>127</v>
      </c>
      <c r="N18" s="41">
        <f t="shared" si="1"/>
        <v>451</v>
      </c>
      <c r="O18" s="41">
        <f t="shared" si="1"/>
        <v>648</v>
      </c>
      <c r="P18" s="41">
        <f t="shared" si="1"/>
        <v>58</v>
      </c>
      <c r="Q18" s="41">
        <f>SUM(Q6:Q12)</f>
        <v>1311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7</v>
      </c>
      <c r="B22" s="38" t="s">
        <v>5</v>
      </c>
      <c r="C22" s="38" t="s">
        <v>5</v>
      </c>
      <c r="D22" s="38" t="s">
        <v>5</v>
      </c>
      <c r="E22" s="83">
        <v>80</v>
      </c>
      <c r="F22" s="36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49</v>
      </c>
      <c r="B23" s="44" t="s">
        <v>5</v>
      </c>
      <c r="C23" s="44" t="s">
        <v>5</v>
      </c>
      <c r="D23" s="44" t="s">
        <v>5</v>
      </c>
      <c r="E23" s="83">
        <v>48</v>
      </c>
      <c r="F23" s="36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86</v>
      </c>
      <c r="B24" s="44" t="s">
        <v>5</v>
      </c>
      <c r="C24" s="44" t="s">
        <v>5</v>
      </c>
      <c r="D24" s="44" t="s">
        <v>5</v>
      </c>
      <c r="E24" s="83">
        <v>7</v>
      </c>
      <c r="F24" s="36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87</v>
      </c>
      <c r="B25" s="44"/>
      <c r="C25" s="44"/>
      <c r="D25" s="44"/>
      <c r="E25" s="36">
        <v>42</v>
      </c>
      <c r="F25" s="36">
        <v>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0.5" customHeight="1">
      <c r="A26" s="51" t="s">
        <v>88</v>
      </c>
      <c r="B26" s="44" t="s">
        <v>5</v>
      </c>
      <c r="C26" s="44" t="s">
        <v>5</v>
      </c>
      <c r="D26" s="44" t="s">
        <v>5</v>
      </c>
      <c r="E26" s="83">
        <v>10</v>
      </c>
      <c r="F26" s="36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10.5" customHeight="1">
      <c r="A27" s="51" t="s">
        <v>89</v>
      </c>
      <c r="B27" s="44" t="s">
        <v>5</v>
      </c>
      <c r="C27" s="44" t="s">
        <v>5</v>
      </c>
      <c r="D27" s="44" t="s">
        <v>5</v>
      </c>
      <c r="E27" s="83">
        <v>9</v>
      </c>
      <c r="F27" s="36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23.25" customHeight="1">
      <c r="A28" s="51" t="s">
        <v>90</v>
      </c>
      <c r="B28" s="44" t="s">
        <v>5</v>
      </c>
      <c r="C28" s="44" t="s">
        <v>5</v>
      </c>
      <c r="D28" s="44" t="s">
        <v>5</v>
      </c>
      <c r="E28" s="83">
        <v>31</v>
      </c>
      <c r="F28" s="36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1.25" customHeight="1">
      <c r="A29" s="51" t="s">
        <v>66</v>
      </c>
      <c r="B29" s="44" t="s">
        <v>5</v>
      </c>
      <c r="C29" s="44" t="s">
        <v>5</v>
      </c>
      <c r="D29" s="44" t="s">
        <v>5</v>
      </c>
      <c r="E29" s="83">
        <v>19</v>
      </c>
      <c r="F29" s="36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91</v>
      </c>
      <c r="B30" s="44" t="s">
        <v>5</v>
      </c>
      <c r="C30" s="44" t="s">
        <v>5</v>
      </c>
      <c r="D30" s="44" t="s">
        <v>5</v>
      </c>
      <c r="E30" s="83">
        <v>8</v>
      </c>
      <c r="F30" s="36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4" customHeight="1">
      <c r="A31" s="51" t="s">
        <v>92</v>
      </c>
      <c r="B31" s="44" t="s">
        <v>5</v>
      </c>
      <c r="C31" s="44" t="s">
        <v>5</v>
      </c>
      <c r="D31" s="44" t="s">
        <v>5</v>
      </c>
      <c r="E31" s="83">
        <v>19</v>
      </c>
      <c r="F31" s="36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56</v>
      </c>
      <c r="B32" s="44" t="s">
        <v>5</v>
      </c>
      <c r="C32" s="44" t="s">
        <v>5</v>
      </c>
      <c r="D32" s="44" t="s">
        <v>5</v>
      </c>
      <c r="E32" s="83">
        <v>40</v>
      </c>
      <c r="F32" s="36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3" t="s">
        <v>55</v>
      </c>
      <c r="B33" s="44" t="s">
        <v>5</v>
      </c>
      <c r="C33" s="44" t="s">
        <v>5</v>
      </c>
      <c r="D33" s="44" t="s">
        <v>5</v>
      </c>
      <c r="E33" s="82">
        <v>25</v>
      </c>
      <c r="F33" s="82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24" customHeight="1">
      <c r="A34" s="51" t="s">
        <v>15</v>
      </c>
      <c r="B34" s="44" t="s">
        <v>5</v>
      </c>
      <c r="C34" s="44" t="s">
        <v>5</v>
      </c>
      <c r="D34" s="44" t="s">
        <v>5</v>
      </c>
      <c r="E34" s="83">
        <v>37</v>
      </c>
      <c r="F34" s="36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2.75" customHeight="1">
      <c r="A35" s="53" t="s">
        <v>93</v>
      </c>
      <c r="B35" s="44" t="s">
        <v>5</v>
      </c>
      <c r="C35" s="44" t="s">
        <v>5</v>
      </c>
      <c r="D35" s="44" t="s">
        <v>5</v>
      </c>
      <c r="E35" s="82">
        <v>15</v>
      </c>
      <c r="F35" s="82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2" customHeight="1">
      <c r="A36" s="51" t="s">
        <v>8</v>
      </c>
      <c r="B36" s="44" t="s">
        <v>5</v>
      </c>
      <c r="C36" s="44" t="s">
        <v>5</v>
      </c>
      <c r="D36" s="44" t="s">
        <v>5</v>
      </c>
      <c r="E36" s="83">
        <v>100</v>
      </c>
      <c r="F36" s="36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ht="12" customHeight="1">
      <c r="A37" s="51" t="s">
        <v>21</v>
      </c>
      <c r="B37" s="44" t="s">
        <v>5</v>
      </c>
      <c r="C37" s="44" t="s">
        <v>5</v>
      </c>
      <c r="D37" s="44" t="s">
        <v>5</v>
      </c>
      <c r="E37" s="36">
        <v>44</v>
      </c>
      <c r="F37" s="36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s="12" customFormat="1" ht="24" customHeight="1">
      <c r="A38" s="51" t="s">
        <v>94</v>
      </c>
      <c r="B38" s="44" t="s">
        <v>5</v>
      </c>
      <c r="C38" s="44" t="s">
        <v>5</v>
      </c>
      <c r="D38" s="44" t="s">
        <v>5</v>
      </c>
      <c r="E38" s="83">
        <v>49</v>
      </c>
      <c r="F38" s="36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2" customHeight="1">
      <c r="A39" s="51" t="s">
        <v>6</v>
      </c>
      <c r="B39" s="38" t="s">
        <v>5</v>
      </c>
      <c r="C39" s="38" t="s">
        <v>5</v>
      </c>
      <c r="D39" s="38" t="s">
        <v>5</v>
      </c>
      <c r="E39" s="36">
        <v>56</v>
      </c>
      <c r="F39" s="36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2" customHeight="1">
      <c r="A40" s="53" t="s">
        <v>54</v>
      </c>
      <c r="B40" s="38" t="s">
        <v>5</v>
      </c>
      <c r="C40" s="38" t="s">
        <v>5</v>
      </c>
      <c r="D40" s="38" t="s">
        <v>5</v>
      </c>
      <c r="E40" s="82">
        <v>24</v>
      </c>
      <c r="F40" s="82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3" t="s">
        <v>65</v>
      </c>
      <c r="B41" s="38" t="s">
        <v>5</v>
      </c>
      <c r="C41" s="38" t="s">
        <v>5</v>
      </c>
      <c r="D41" s="38" t="s">
        <v>5</v>
      </c>
      <c r="E41" s="82">
        <v>40</v>
      </c>
      <c r="F41" s="82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3" t="s">
        <v>95</v>
      </c>
      <c r="B42" s="38" t="s">
        <v>5</v>
      </c>
      <c r="C42" s="38" t="s">
        <v>5</v>
      </c>
      <c r="D42" s="38" t="s">
        <v>5</v>
      </c>
      <c r="E42" s="82">
        <v>33</v>
      </c>
      <c r="F42" s="82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24.75" customHeight="1">
      <c r="A43" s="51" t="s">
        <v>96</v>
      </c>
      <c r="B43" s="38" t="s">
        <v>5</v>
      </c>
      <c r="C43" s="38" t="s">
        <v>5</v>
      </c>
      <c r="D43" s="38" t="s">
        <v>5</v>
      </c>
      <c r="E43" s="36">
        <v>20</v>
      </c>
      <c r="F43" s="36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3" t="s">
        <v>64</v>
      </c>
      <c r="B44" s="38" t="s">
        <v>5</v>
      </c>
      <c r="C44" s="38" t="s">
        <v>5</v>
      </c>
      <c r="D44" s="38" t="s">
        <v>5</v>
      </c>
      <c r="E44" s="82">
        <v>30</v>
      </c>
      <c r="F44" s="82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26.25" customHeight="1">
      <c r="A45" s="91" t="s">
        <v>97</v>
      </c>
      <c r="B45" s="38" t="s">
        <v>5</v>
      </c>
      <c r="C45" s="38" t="s">
        <v>5</v>
      </c>
      <c r="D45" s="38" t="s">
        <v>5</v>
      </c>
      <c r="E45" s="82">
        <v>11</v>
      </c>
      <c r="F45" s="82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25.5" customHeight="1">
      <c r="A46" s="52" t="s">
        <v>98</v>
      </c>
      <c r="B46" s="38"/>
      <c r="C46" s="38"/>
      <c r="D46" s="38"/>
      <c r="E46" s="36">
        <v>59</v>
      </c>
      <c r="F46" s="36">
        <v>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 customHeight="1">
      <c r="A47" s="53" t="s">
        <v>53</v>
      </c>
      <c r="B47" s="38"/>
      <c r="C47" s="38"/>
      <c r="D47" s="38"/>
      <c r="E47" s="82">
        <v>35</v>
      </c>
      <c r="F47" s="82">
        <v>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0.5" customHeight="1">
      <c r="A48" s="51" t="s">
        <v>51</v>
      </c>
      <c r="B48" s="38"/>
      <c r="C48" s="38"/>
      <c r="D48" s="38"/>
      <c r="E48" s="36">
        <v>35</v>
      </c>
      <c r="F48" s="36">
        <v>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24.75" customHeight="1">
      <c r="A49" s="91" t="s">
        <v>57</v>
      </c>
      <c r="B49" s="38"/>
      <c r="C49" s="38"/>
      <c r="D49" s="38"/>
      <c r="E49" s="82">
        <v>26</v>
      </c>
      <c r="F49" s="82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9.75" customHeight="1">
      <c r="A50" s="51" t="s">
        <v>99</v>
      </c>
      <c r="B50" s="38"/>
      <c r="C50" s="38"/>
      <c r="D50" s="38"/>
      <c r="E50" s="83">
        <v>44</v>
      </c>
      <c r="F50" s="36">
        <v>1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24.75" customHeight="1">
      <c r="A51" s="51" t="s">
        <v>100</v>
      </c>
      <c r="B51" s="38" t="s">
        <v>5</v>
      </c>
      <c r="C51" s="38" t="s">
        <v>5</v>
      </c>
      <c r="D51" s="38" t="s">
        <v>5</v>
      </c>
      <c r="E51" s="36">
        <v>49</v>
      </c>
      <c r="F51" s="36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1" t="s">
        <v>101</v>
      </c>
      <c r="B52" s="38" t="s">
        <v>5</v>
      </c>
      <c r="C52" s="38" t="s">
        <v>5</v>
      </c>
      <c r="D52" s="38" t="s">
        <v>5</v>
      </c>
      <c r="E52" s="36">
        <v>17</v>
      </c>
      <c r="F52" s="36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1" t="s">
        <v>102</v>
      </c>
      <c r="B53" s="38" t="s">
        <v>5</v>
      </c>
      <c r="C53" s="38" t="s">
        <v>5</v>
      </c>
      <c r="D53" s="38" t="s">
        <v>5</v>
      </c>
      <c r="E53" s="36">
        <v>32</v>
      </c>
      <c r="F53" s="36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2" t="s">
        <v>50</v>
      </c>
      <c r="B54" s="38" t="s">
        <v>5</v>
      </c>
      <c r="C54" s="38" t="s">
        <v>5</v>
      </c>
      <c r="D54" s="38" t="s">
        <v>5</v>
      </c>
      <c r="E54" s="36">
        <v>32</v>
      </c>
      <c r="F54" s="36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2" customHeight="1">
      <c r="A55" s="51" t="s">
        <v>16</v>
      </c>
      <c r="B55" s="38" t="s">
        <v>5</v>
      </c>
      <c r="C55" s="38" t="s">
        <v>5</v>
      </c>
      <c r="D55" s="38" t="s">
        <v>5</v>
      </c>
      <c r="E55" s="83">
        <v>29</v>
      </c>
      <c r="F55" s="36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24.75" customHeight="1">
      <c r="A56" s="51" t="s">
        <v>19</v>
      </c>
      <c r="B56" s="38" t="s">
        <v>5</v>
      </c>
      <c r="C56" s="38" t="s">
        <v>5</v>
      </c>
      <c r="D56" s="38" t="s">
        <v>5</v>
      </c>
      <c r="E56" s="83">
        <v>26</v>
      </c>
      <c r="F56" s="36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25.5" customHeight="1">
      <c r="A57" s="51" t="s">
        <v>103</v>
      </c>
      <c r="B57" s="38" t="s">
        <v>5</v>
      </c>
      <c r="C57" s="38" t="s">
        <v>5</v>
      </c>
      <c r="D57" s="38" t="s">
        <v>5</v>
      </c>
      <c r="E57" s="36">
        <v>16</v>
      </c>
      <c r="F57" s="36">
        <v>1</v>
      </c>
      <c r="G57" s="38" t="s">
        <v>5</v>
      </c>
      <c r="H57" s="38" t="s">
        <v>5</v>
      </c>
      <c r="I57" s="38" t="s">
        <v>5</v>
      </c>
      <c r="J57" s="38" t="s">
        <v>5</v>
      </c>
      <c r="K57" s="38" t="s">
        <v>5</v>
      </c>
      <c r="L57" s="38" t="s">
        <v>5</v>
      </c>
      <c r="M57" s="38" t="s">
        <v>5</v>
      </c>
      <c r="N57" s="38" t="s">
        <v>5</v>
      </c>
      <c r="O57" s="38" t="s">
        <v>5</v>
      </c>
      <c r="P57" s="38" t="s">
        <v>5</v>
      </c>
      <c r="Q57" s="38" t="s">
        <v>5</v>
      </c>
    </row>
    <row r="58" spans="1:17" ht="10.5" customHeight="1">
      <c r="A58" s="53" t="s">
        <v>60</v>
      </c>
      <c r="B58" s="38" t="s">
        <v>5</v>
      </c>
      <c r="C58" s="38" t="s">
        <v>5</v>
      </c>
      <c r="D58" s="38" t="s">
        <v>5</v>
      </c>
      <c r="E58" s="82">
        <v>29</v>
      </c>
      <c r="F58" s="82">
        <v>1</v>
      </c>
      <c r="G58" s="38" t="s">
        <v>5</v>
      </c>
      <c r="H58" s="38" t="s">
        <v>5</v>
      </c>
      <c r="I58" s="38" t="s">
        <v>5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 t="s">
        <v>5</v>
      </c>
      <c r="Q58" s="38" t="s">
        <v>5</v>
      </c>
    </row>
    <row r="59" spans="1:17" ht="10.5" customHeight="1">
      <c r="A59" s="53" t="s">
        <v>67</v>
      </c>
      <c r="B59" s="38" t="s">
        <v>5</v>
      </c>
      <c r="C59" s="38" t="s">
        <v>5</v>
      </c>
      <c r="D59" s="38" t="s">
        <v>5</v>
      </c>
      <c r="E59" s="82">
        <v>13</v>
      </c>
      <c r="F59" s="82">
        <v>1</v>
      </c>
      <c r="G59" s="38" t="s">
        <v>5</v>
      </c>
      <c r="H59" s="38" t="s">
        <v>5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 t="s">
        <v>5</v>
      </c>
      <c r="O59" s="38" t="s">
        <v>5</v>
      </c>
      <c r="P59" s="38" t="s">
        <v>5</v>
      </c>
      <c r="Q59" s="38" t="s">
        <v>5</v>
      </c>
    </row>
    <row r="60" spans="1:17" ht="10.5" customHeight="1">
      <c r="A60" s="51" t="s">
        <v>13</v>
      </c>
      <c r="B60" s="38" t="s">
        <v>5</v>
      </c>
      <c r="C60" s="38" t="s">
        <v>5</v>
      </c>
      <c r="D60" s="38" t="s">
        <v>5</v>
      </c>
      <c r="E60" s="36">
        <v>53</v>
      </c>
      <c r="F60" s="36">
        <v>1</v>
      </c>
      <c r="G60" s="38" t="s">
        <v>5</v>
      </c>
      <c r="H60" s="38" t="s">
        <v>5</v>
      </c>
      <c r="I60" s="38" t="s">
        <v>5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</row>
    <row r="61" spans="1:17" ht="10.5" customHeight="1">
      <c r="A61" s="51" t="s">
        <v>12</v>
      </c>
      <c r="B61" s="38" t="s">
        <v>5</v>
      </c>
      <c r="C61" s="38" t="s">
        <v>5</v>
      </c>
      <c r="D61" s="38" t="s">
        <v>5</v>
      </c>
      <c r="E61" s="36">
        <v>50</v>
      </c>
      <c r="F61" s="36">
        <v>1</v>
      </c>
      <c r="G61" s="38" t="s">
        <v>5</v>
      </c>
      <c r="H61" s="38" t="s">
        <v>5</v>
      </c>
      <c r="I61" s="38" t="s">
        <v>5</v>
      </c>
      <c r="J61" s="38" t="s">
        <v>5</v>
      </c>
      <c r="K61" s="38" t="s">
        <v>5</v>
      </c>
      <c r="L61" s="38" t="s">
        <v>5</v>
      </c>
      <c r="M61" s="38" t="s">
        <v>5</v>
      </c>
      <c r="N61" s="38" t="s">
        <v>5</v>
      </c>
      <c r="O61" s="38" t="s">
        <v>5</v>
      </c>
      <c r="P61" s="38" t="s">
        <v>5</v>
      </c>
      <c r="Q61" s="38" t="s">
        <v>5</v>
      </c>
    </row>
    <row r="62" spans="1:17" ht="24.75" customHeight="1">
      <c r="A62" s="52" t="s">
        <v>22</v>
      </c>
      <c r="B62" s="38" t="s">
        <v>5</v>
      </c>
      <c r="C62" s="38" t="s">
        <v>5</v>
      </c>
      <c r="D62" s="38" t="s">
        <v>5</v>
      </c>
      <c r="E62" s="36">
        <v>36</v>
      </c>
      <c r="F62" s="36">
        <v>1</v>
      </c>
      <c r="G62" s="38" t="s">
        <v>5</v>
      </c>
      <c r="H62" s="38" t="s">
        <v>5</v>
      </c>
      <c r="I62" s="38" t="s">
        <v>5</v>
      </c>
      <c r="J62" s="38" t="s">
        <v>5</v>
      </c>
      <c r="K62" s="38" t="s">
        <v>5</v>
      </c>
      <c r="L62" s="38" t="s">
        <v>5</v>
      </c>
      <c r="M62" s="38" t="s">
        <v>5</v>
      </c>
      <c r="N62" s="38" t="s">
        <v>5</v>
      </c>
      <c r="O62" s="38" t="s">
        <v>5</v>
      </c>
      <c r="P62" s="38" t="s">
        <v>5</v>
      </c>
      <c r="Q62" s="38" t="s">
        <v>5</v>
      </c>
    </row>
    <row r="63" spans="1:17" ht="12" customHeight="1">
      <c r="A63" s="53" t="s">
        <v>61</v>
      </c>
      <c r="B63" s="38" t="s">
        <v>5</v>
      </c>
      <c r="C63" s="38" t="s">
        <v>5</v>
      </c>
      <c r="D63" s="38" t="s">
        <v>5</v>
      </c>
      <c r="E63" s="36">
        <v>27</v>
      </c>
      <c r="F63" s="36">
        <v>1</v>
      </c>
      <c r="G63" s="38"/>
      <c r="H63" s="38"/>
      <c r="I63" s="38" t="s">
        <v>5</v>
      </c>
      <c r="J63" s="38" t="s">
        <v>5</v>
      </c>
      <c r="K63" s="38"/>
      <c r="L63" s="38"/>
      <c r="M63" s="38"/>
      <c r="N63" s="38"/>
      <c r="O63" s="38"/>
      <c r="P63" s="38"/>
      <c r="Q63" s="38"/>
    </row>
    <row r="64" spans="1:17" ht="12" customHeight="1">
      <c r="A64" s="40" t="s">
        <v>41</v>
      </c>
      <c r="B64" s="45">
        <f>SUM(B22:B62)</f>
        <v>0</v>
      </c>
      <c r="C64" s="45">
        <f>SUM(C22:C62)</f>
        <v>0</v>
      </c>
      <c r="D64" s="45">
        <f>SUM(D22:D62)</f>
        <v>0</v>
      </c>
      <c r="E64" s="46">
        <f>SUM(E22:E63)</f>
        <v>1405</v>
      </c>
      <c r="F64" s="46">
        <f>SUM(F22:F63)</f>
        <v>42</v>
      </c>
      <c r="G64" s="45">
        <f aca="true" t="shared" si="2" ref="G64:Q64">SUM(G22:G62)</f>
        <v>0</v>
      </c>
      <c r="H64" s="45">
        <f t="shared" si="2"/>
        <v>0</v>
      </c>
      <c r="I64" s="45">
        <f t="shared" si="2"/>
        <v>0</v>
      </c>
      <c r="J64" s="45">
        <f t="shared" si="2"/>
        <v>0</v>
      </c>
      <c r="K64" s="45">
        <f t="shared" si="2"/>
        <v>0</v>
      </c>
      <c r="L64" s="45">
        <f t="shared" si="2"/>
        <v>0</v>
      </c>
      <c r="M64" s="45">
        <f t="shared" si="2"/>
        <v>0</v>
      </c>
      <c r="N64" s="45">
        <f t="shared" si="2"/>
        <v>0</v>
      </c>
      <c r="O64" s="45">
        <f t="shared" si="2"/>
        <v>0</v>
      </c>
      <c r="P64" s="45">
        <f t="shared" si="2"/>
        <v>0</v>
      </c>
      <c r="Q64" s="45">
        <f t="shared" si="2"/>
        <v>0</v>
      </c>
    </row>
    <row r="65" spans="1:17" ht="12" customHeight="1">
      <c r="A65" s="47" t="s">
        <v>38</v>
      </c>
      <c r="B65" s="41">
        <f>B18+B64</f>
        <v>8837</v>
      </c>
      <c r="C65" s="41">
        <v>53</v>
      </c>
      <c r="D65" s="41">
        <f aca="true" t="shared" si="3" ref="D65:Q65">D18+D64</f>
        <v>71</v>
      </c>
      <c r="E65" s="43">
        <f t="shared" si="3"/>
        <v>1844</v>
      </c>
      <c r="F65" s="43">
        <f t="shared" si="3"/>
        <v>66</v>
      </c>
      <c r="G65" s="41">
        <f t="shared" si="3"/>
        <v>1093</v>
      </c>
      <c r="H65" s="41">
        <f t="shared" si="3"/>
        <v>158</v>
      </c>
      <c r="I65" s="41">
        <f t="shared" si="3"/>
        <v>0</v>
      </c>
      <c r="J65" s="41">
        <f t="shared" si="3"/>
        <v>493</v>
      </c>
      <c r="K65" s="41">
        <f t="shared" si="3"/>
        <v>149</v>
      </c>
      <c r="L65" s="41">
        <f t="shared" si="3"/>
        <v>27</v>
      </c>
      <c r="M65" s="41">
        <f t="shared" si="3"/>
        <v>127</v>
      </c>
      <c r="N65" s="41">
        <f t="shared" si="3"/>
        <v>451</v>
      </c>
      <c r="O65" s="41">
        <f t="shared" si="3"/>
        <v>648</v>
      </c>
      <c r="P65" s="41">
        <f t="shared" si="3"/>
        <v>58</v>
      </c>
      <c r="Q65" s="41">
        <f t="shared" si="3"/>
        <v>1311</v>
      </c>
    </row>
    <row r="66" spans="1:17" ht="12" customHeight="1">
      <c r="A66" s="48" t="s">
        <v>42</v>
      </c>
      <c r="B66" s="49">
        <v>33</v>
      </c>
      <c r="C66" s="13"/>
      <c r="D66" s="14" t="s">
        <v>14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1:17" ht="12" customHeight="1">
      <c r="A67" s="48" t="s">
        <v>43</v>
      </c>
      <c r="B67" s="50">
        <v>71</v>
      </c>
      <c r="C67" s="5"/>
      <c r="D67" s="80"/>
      <c r="E67" s="81"/>
      <c r="F67" s="80"/>
      <c r="G67" s="2"/>
      <c r="H67" s="2"/>
      <c r="I67" s="2"/>
      <c r="J67" s="2"/>
      <c r="K67" s="2"/>
      <c r="L67" s="2"/>
      <c r="M67" s="2"/>
      <c r="N67" s="20"/>
      <c r="O67" s="2"/>
      <c r="P67" s="78"/>
      <c r="Q67" s="78"/>
    </row>
    <row r="68" spans="1:17" ht="12" customHeight="1">
      <c r="A68" s="48" t="s">
        <v>44</v>
      </c>
      <c r="B68" s="50">
        <v>1061</v>
      </c>
      <c r="C68" s="5"/>
      <c r="D68" s="18"/>
      <c r="E68" s="21"/>
      <c r="F68" s="22"/>
      <c r="G68" s="2"/>
      <c r="H68" s="2"/>
      <c r="I68" s="2"/>
      <c r="J68" s="2"/>
      <c r="K68" s="2"/>
      <c r="L68" s="2"/>
      <c r="M68" s="2"/>
      <c r="N68" s="20"/>
      <c r="O68" s="2"/>
      <c r="P68" s="78"/>
      <c r="Q68" s="78"/>
    </row>
    <row r="69" spans="1:17" ht="12" customHeight="1">
      <c r="A69" s="48" t="s">
        <v>45</v>
      </c>
      <c r="B69" s="50">
        <v>250</v>
      </c>
      <c r="C69" s="5"/>
      <c r="D69" s="23"/>
      <c r="E69" s="24"/>
      <c r="F69" s="25"/>
      <c r="G69" s="26"/>
      <c r="H69" s="2"/>
      <c r="I69" s="2"/>
      <c r="J69" s="2"/>
      <c r="K69" s="2"/>
      <c r="L69" s="2"/>
      <c r="M69" s="2"/>
      <c r="N69" s="20"/>
      <c r="O69" s="2"/>
      <c r="P69" s="78"/>
      <c r="Q69" s="78"/>
    </row>
    <row r="70" spans="1:17" ht="12.75" customHeight="1">
      <c r="A70" s="19" t="s">
        <v>48</v>
      </c>
      <c r="B70" s="92">
        <f>SUM(B68:B69)</f>
        <v>1311</v>
      </c>
      <c r="C70" s="16"/>
      <c r="D70" s="16"/>
      <c r="E70" s="25"/>
      <c r="F70" s="24"/>
      <c r="G70" s="26"/>
      <c r="H70" s="28"/>
      <c r="I70" s="2"/>
      <c r="J70" s="2"/>
      <c r="K70" s="2"/>
      <c r="L70" s="2"/>
      <c r="M70" s="2"/>
      <c r="N70" s="20"/>
      <c r="O70" s="3"/>
      <c r="P70" s="78"/>
      <c r="Q70" s="78"/>
    </row>
    <row r="71" spans="1:17" ht="15.75" customHeight="1">
      <c r="A71" s="14"/>
      <c r="B71" s="29"/>
      <c r="C71" s="29"/>
      <c r="D71" s="29"/>
      <c r="E71" s="15"/>
      <c r="F71" s="15"/>
      <c r="G71" s="30"/>
      <c r="H71" s="30"/>
      <c r="I71" s="2"/>
      <c r="J71" s="2"/>
      <c r="K71" s="2"/>
      <c r="L71" s="2"/>
      <c r="M71" s="2"/>
      <c r="N71" s="20"/>
      <c r="O71" s="3"/>
      <c r="P71" s="20"/>
      <c r="Q71" s="20"/>
    </row>
  </sheetData>
  <sheetProtection selectLockedCells="1" selectUnlockedCells="1"/>
  <mergeCells count="15">
    <mergeCell ref="P70:Q70"/>
    <mergeCell ref="A19:Q19"/>
    <mergeCell ref="A20:Q20"/>
    <mergeCell ref="D67:F67"/>
    <mergeCell ref="P67:Q67"/>
    <mergeCell ref="P68:Q68"/>
    <mergeCell ref="P69:Q69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56" r:id="rId1"/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104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3074</v>
      </c>
      <c r="C6" s="38">
        <v>15</v>
      </c>
      <c r="D6" s="38">
        <v>23</v>
      </c>
      <c r="E6" s="63">
        <v>103</v>
      </c>
      <c r="F6" s="63">
        <v>4</v>
      </c>
      <c r="G6" s="38">
        <v>148</v>
      </c>
      <c r="H6" s="38">
        <v>15</v>
      </c>
      <c r="I6" s="38" t="s">
        <v>5</v>
      </c>
      <c r="J6" s="38">
        <v>112</v>
      </c>
      <c r="K6" s="38">
        <v>35</v>
      </c>
      <c r="L6" s="38">
        <v>9</v>
      </c>
      <c r="M6" s="38">
        <v>65</v>
      </c>
      <c r="N6" s="38">
        <v>166</v>
      </c>
      <c r="O6" s="38">
        <v>293</v>
      </c>
      <c r="P6" s="38">
        <v>20</v>
      </c>
      <c r="Q6" s="38">
        <f>SUM(L6:P6)</f>
        <v>553</v>
      </c>
    </row>
    <row r="7" spans="1:17" s="10" customFormat="1" ht="10.5" customHeight="1">
      <c r="A7" s="54" t="s">
        <v>0</v>
      </c>
      <c r="B7" s="38">
        <v>1873</v>
      </c>
      <c r="C7" s="38">
        <v>12</v>
      </c>
      <c r="D7" s="38">
        <v>14</v>
      </c>
      <c r="E7" s="63">
        <v>55</v>
      </c>
      <c r="F7" s="63">
        <v>2</v>
      </c>
      <c r="G7" s="38">
        <v>70</v>
      </c>
      <c r="H7" s="38">
        <v>13</v>
      </c>
      <c r="I7" s="38" t="s">
        <v>5</v>
      </c>
      <c r="J7" s="38">
        <v>52</v>
      </c>
      <c r="K7" s="38">
        <v>3</v>
      </c>
      <c r="L7" s="38">
        <v>8</v>
      </c>
      <c r="M7" s="38">
        <v>33</v>
      </c>
      <c r="N7" s="38">
        <v>94</v>
      </c>
      <c r="O7" s="38">
        <v>74</v>
      </c>
      <c r="P7" s="38">
        <v>10</v>
      </c>
      <c r="Q7" s="38">
        <f>SUM(L7:P7)</f>
        <v>219</v>
      </c>
    </row>
    <row r="8" spans="1:17" ht="10.5" customHeight="1">
      <c r="A8" s="55" t="s">
        <v>1</v>
      </c>
      <c r="B8" s="38">
        <v>1190</v>
      </c>
      <c r="C8" s="38">
        <v>9</v>
      </c>
      <c r="D8" s="38">
        <v>11</v>
      </c>
      <c r="E8" s="63">
        <v>76</v>
      </c>
      <c r="F8" s="63">
        <v>2</v>
      </c>
      <c r="G8" s="38">
        <v>40</v>
      </c>
      <c r="H8" s="38">
        <v>11</v>
      </c>
      <c r="I8" s="38" t="s">
        <v>5</v>
      </c>
      <c r="J8" s="38">
        <v>17</v>
      </c>
      <c r="K8" s="38">
        <v>14</v>
      </c>
      <c r="L8" s="38">
        <v>2</v>
      </c>
      <c r="M8" s="38">
        <v>21</v>
      </c>
      <c r="N8" s="38">
        <v>66</v>
      </c>
      <c r="O8" s="38">
        <v>55</v>
      </c>
      <c r="P8" s="38">
        <v>3</v>
      </c>
      <c r="Q8" s="38">
        <f>SUM(L8:P8)</f>
        <v>147</v>
      </c>
    </row>
    <row r="9" spans="1:17" s="10" customFormat="1" ht="10.5" customHeight="1">
      <c r="A9" s="51" t="s">
        <v>2</v>
      </c>
      <c r="B9" s="38">
        <v>1482</v>
      </c>
      <c r="C9" s="38">
        <v>9</v>
      </c>
      <c r="D9" s="38">
        <v>13</v>
      </c>
      <c r="E9" s="63">
        <v>0</v>
      </c>
      <c r="F9" s="63">
        <v>0</v>
      </c>
      <c r="G9" s="38">
        <v>89</v>
      </c>
      <c r="H9" s="38">
        <v>14</v>
      </c>
      <c r="I9" s="38" t="s">
        <v>5</v>
      </c>
      <c r="J9" s="38">
        <v>52</v>
      </c>
      <c r="K9" s="38">
        <v>13</v>
      </c>
      <c r="L9" s="38">
        <v>4</v>
      </c>
      <c r="M9" s="38">
        <v>7</v>
      </c>
      <c r="N9" s="38">
        <v>62</v>
      </c>
      <c r="O9" s="38">
        <v>112</v>
      </c>
      <c r="P9" s="38">
        <v>15</v>
      </c>
      <c r="Q9" s="38">
        <f>SUM(L9:P9)</f>
        <v>200</v>
      </c>
    </row>
    <row r="10" spans="1:17" s="10" customFormat="1" ht="10.5" customHeight="1">
      <c r="A10" s="51" t="s">
        <v>3</v>
      </c>
      <c r="B10" s="38">
        <v>1208</v>
      </c>
      <c r="C10" s="38">
        <v>8</v>
      </c>
      <c r="D10" s="37">
        <v>10</v>
      </c>
      <c r="E10" s="63">
        <v>107</v>
      </c>
      <c r="F10" s="63">
        <v>3</v>
      </c>
      <c r="G10" s="37">
        <v>67</v>
      </c>
      <c r="H10" s="37">
        <v>9</v>
      </c>
      <c r="I10" s="38" t="s">
        <v>5</v>
      </c>
      <c r="J10" s="37">
        <v>51</v>
      </c>
      <c r="K10" s="37">
        <v>8</v>
      </c>
      <c r="L10" s="37">
        <v>3</v>
      </c>
      <c r="M10" s="37">
        <v>3</v>
      </c>
      <c r="N10" s="37">
        <v>61</v>
      </c>
      <c r="O10" s="37">
        <v>117</v>
      </c>
      <c r="P10" s="37">
        <v>10</v>
      </c>
      <c r="Q10" s="38">
        <f>SUM(L10:P10)</f>
        <v>194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105</v>
      </c>
      <c r="H11" s="38">
        <v>8</v>
      </c>
      <c r="I11" s="38" t="s">
        <v>5</v>
      </c>
      <c r="J11" s="38">
        <v>51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8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38" t="s">
        <v>5</v>
      </c>
      <c r="G12" s="37">
        <v>574</v>
      </c>
      <c r="H12" s="37">
        <v>88</v>
      </c>
      <c r="I12" s="38" t="s">
        <v>5</v>
      </c>
      <c r="J12" s="37">
        <v>141</v>
      </c>
      <c r="K12" s="37">
        <v>78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8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4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8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8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51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8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9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8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8" t="s">
        <v>5</v>
      </c>
    </row>
    <row r="18" spans="1:17" s="11" customFormat="1" ht="12" customHeight="1">
      <c r="A18" s="40" t="s">
        <v>41</v>
      </c>
      <c r="B18" s="41">
        <f>SUM(B6:B12)</f>
        <v>8827</v>
      </c>
      <c r="C18" s="41">
        <f aca="true" t="shared" si="0" ref="C18:H18">SUM(C6:C17)</f>
        <v>53</v>
      </c>
      <c r="D18" s="41">
        <f t="shared" si="0"/>
        <v>71</v>
      </c>
      <c r="E18" s="90">
        <f t="shared" si="0"/>
        <v>439</v>
      </c>
      <c r="F18" s="43">
        <f t="shared" si="0"/>
        <v>24</v>
      </c>
      <c r="G18" s="41">
        <f t="shared" si="0"/>
        <v>1093</v>
      </c>
      <c r="H18" s="41">
        <f t="shared" si="0"/>
        <v>158</v>
      </c>
      <c r="I18" s="41">
        <f>SUM(I6:I17)</f>
        <v>0</v>
      </c>
      <c r="J18" s="41">
        <f>SUM(J6:J17)</f>
        <v>476</v>
      </c>
      <c r="K18" s="41">
        <f aca="true" t="shared" si="1" ref="K18:P18">SUM(K6:K17)</f>
        <v>157</v>
      </c>
      <c r="L18" s="41">
        <f t="shared" si="1"/>
        <v>26</v>
      </c>
      <c r="M18" s="41">
        <f t="shared" si="1"/>
        <v>129</v>
      </c>
      <c r="N18" s="41">
        <f t="shared" si="1"/>
        <v>449</v>
      </c>
      <c r="O18" s="41">
        <f t="shared" si="1"/>
        <v>651</v>
      </c>
      <c r="P18" s="41">
        <f t="shared" si="1"/>
        <v>58</v>
      </c>
      <c r="Q18" s="41">
        <f>SUM(Q6:Q12)</f>
        <v>1313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93" t="s">
        <v>7</v>
      </c>
      <c r="B22" s="38" t="s">
        <v>5</v>
      </c>
      <c r="C22" s="38" t="s">
        <v>5</v>
      </c>
      <c r="D22" s="38" t="s">
        <v>5</v>
      </c>
      <c r="E22" s="62">
        <v>80</v>
      </c>
      <c r="F22" s="61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93" t="s">
        <v>49</v>
      </c>
      <c r="B23" s="44" t="s">
        <v>5</v>
      </c>
      <c r="C23" s="44" t="s">
        <v>5</v>
      </c>
      <c r="D23" s="44" t="s">
        <v>5</v>
      </c>
      <c r="E23" s="62">
        <v>48</v>
      </c>
      <c r="F23" s="61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93" t="s">
        <v>86</v>
      </c>
      <c r="B24" s="44" t="s">
        <v>5</v>
      </c>
      <c r="C24" s="44" t="s">
        <v>5</v>
      </c>
      <c r="D24" s="44" t="s">
        <v>5</v>
      </c>
      <c r="E24" s="62">
        <v>7</v>
      </c>
      <c r="F24" s="61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93" t="s">
        <v>87</v>
      </c>
      <c r="B25" s="44"/>
      <c r="C25" s="44"/>
      <c r="D25" s="44"/>
      <c r="E25" s="61">
        <v>42</v>
      </c>
      <c r="F25" s="61">
        <v>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0.5" customHeight="1">
      <c r="A26" s="93" t="s">
        <v>88</v>
      </c>
      <c r="B26" s="44" t="s">
        <v>5</v>
      </c>
      <c r="C26" s="44" t="s">
        <v>5</v>
      </c>
      <c r="D26" s="44" t="s">
        <v>5</v>
      </c>
      <c r="E26" s="62">
        <v>10</v>
      </c>
      <c r="F26" s="61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10.5" customHeight="1">
      <c r="A27" s="93" t="s">
        <v>89</v>
      </c>
      <c r="B27" s="44" t="s">
        <v>5</v>
      </c>
      <c r="C27" s="44" t="s">
        <v>5</v>
      </c>
      <c r="D27" s="44" t="s">
        <v>5</v>
      </c>
      <c r="E27" s="62">
        <v>9</v>
      </c>
      <c r="F27" s="61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23.25" customHeight="1">
      <c r="A28" s="93" t="s">
        <v>90</v>
      </c>
      <c r="B28" s="44" t="s">
        <v>5</v>
      </c>
      <c r="C28" s="44" t="s">
        <v>5</v>
      </c>
      <c r="D28" s="44" t="s">
        <v>5</v>
      </c>
      <c r="E28" s="62">
        <v>31</v>
      </c>
      <c r="F28" s="61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1.25" customHeight="1">
      <c r="A29" s="93" t="s">
        <v>66</v>
      </c>
      <c r="B29" s="44" t="s">
        <v>5</v>
      </c>
      <c r="C29" s="44" t="s">
        <v>5</v>
      </c>
      <c r="D29" s="44" t="s">
        <v>5</v>
      </c>
      <c r="E29" s="62">
        <v>19</v>
      </c>
      <c r="F29" s="61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93" t="s">
        <v>91</v>
      </c>
      <c r="B30" s="44" t="s">
        <v>5</v>
      </c>
      <c r="C30" s="44" t="s">
        <v>5</v>
      </c>
      <c r="D30" s="44" t="s">
        <v>5</v>
      </c>
      <c r="E30" s="62">
        <v>8</v>
      </c>
      <c r="F30" s="61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4" customHeight="1">
      <c r="A31" s="93" t="s">
        <v>92</v>
      </c>
      <c r="B31" s="44" t="s">
        <v>5</v>
      </c>
      <c r="C31" s="44" t="s">
        <v>5</v>
      </c>
      <c r="D31" s="44" t="s">
        <v>5</v>
      </c>
      <c r="E31" s="62">
        <v>19</v>
      </c>
      <c r="F31" s="61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93" t="s">
        <v>56</v>
      </c>
      <c r="B32" s="44" t="s">
        <v>5</v>
      </c>
      <c r="C32" s="44" t="s">
        <v>5</v>
      </c>
      <c r="D32" s="44" t="s">
        <v>5</v>
      </c>
      <c r="E32" s="62">
        <v>40</v>
      </c>
      <c r="F32" s="61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3" t="s">
        <v>55</v>
      </c>
      <c r="B33" s="44" t="s">
        <v>5</v>
      </c>
      <c r="C33" s="44" t="s">
        <v>5</v>
      </c>
      <c r="D33" s="44" t="s">
        <v>5</v>
      </c>
      <c r="E33" s="37">
        <v>17</v>
      </c>
      <c r="F33" s="37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24" customHeight="1">
      <c r="A34" s="93" t="s">
        <v>15</v>
      </c>
      <c r="B34" s="44" t="s">
        <v>5</v>
      </c>
      <c r="C34" s="44" t="s">
        <v>5</v>
      </c>
      <c r="D34" s="44" t="s">
        <v>5</v>
      </c>
      <c r="E34" s="62">
        <v>37</v>
      </c>
      <c r="F34" s="61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2.75" customHeight="1">
      <c r="A35" s="53" t="s">
        <v>93</v>
      </c>
      <c r="B35" s="44" t="s">
        <v>5</v>
      </c>
      <c r="C35" s="44" t="s">
        <v>5</v>
      </c>
      <c r="D35" s="44" t="s">
        <v>5</v>
      </c>
      <c r="E35" s="37">
        <v>15</v>
      </c>
      <c r="F35" s="37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2" customHeight="1">
      <c r="A36" s="93" t="s">
        <v>8</v>
      </c>
      <c r="B36" s="44" t="s">
        <v>5</v>
      </c>
      <c r="C36" s="44" t="s">
        <v>5</v>
      </c>
      <c r="D36" s="44" t="s">
        <v>5</v>
      </c>
      <c r="E36" s="62">
        <v>100</v>
      </c>
      <c r="F36" s="61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ht="12" customHeight="1">
      <c r="A37" s="93" t="s">
        <v>21</v>
      </c>
      <c r="B37" s="44" t="s">
        <v>5</v>
      </c>
      <c r="C37" s="44" t="s">
        <v>5</v>
      </c>
      <c r="D37" s="44" t="s">
        <v>5</v>
      </c>
      <c r="E37" s="61">
        <v>44</v>
      </c>
      <c r="F37" s="61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s="12" customFormat="1" ht="24" customHeight="1">
      <c r="A38" s="93" t="s">
        <v>94</v>
      </c>
      <c r="B38" s="44" t="s">
        <v>5</v>
      </c>
      <c r="C38" s="44" t="s">
        <v>5</v>
      </c>
      <c r="D38" s="44" t="s">
        <v>5</v>
      </c>
      <c r="E38" s="62">
        <v>49</v>
      </c>
      <c r="F38" s="61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2" customHeight="1">
      <c r="A39" s="93" t="s">
        <v>6</v>
      </c>
      <c r="B39" s="38" t="s">
        <v>5</v>
      </c>
      <c r="C39" s="38" t="s">
        <v>5</v>
      </c>
      <c r="D39" s="38" t="s">
        <v>5</v>
      </c>
      <c r="E39" s="61">
        <v>56</v>
      </c>
      <c r="F39" s="61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2" customHeight="1">
      <c r="A40" s="53" t="s">
        <v>54</v>
      </c>
      <c r="B40" s="38" t="s">
        <v>5</v>
      </c>
      <c r="C40" s="38" t="s">
        <v>5</v>
      </c>
      <c r="D40" s="38" t="s">
        <v>5</v>
      </c>
      <c r="E40" s="37">
        <v>23</v>
      </c>
      <c r="F40" s="37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3" t="s">
        <v>65</v>
      </c>
      <c r="B41" s="38" t="s">
        <v>5</v>
      </c>
      <c r="C41" s="38" t="s">
        <v>5</v>
      </c>
      <c r="D41" s="38" t="s">
        <v>5</v>
      </c>
      <c r="E41" s="37">
        <v>39</v>
      </c>
      <c r="F41" s="37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3" t="s">
        <v>95</v>
      </c>
      <c r="B42" s="38" t="s">
        <v>5</v>
      </c>
      <c r="C42" s="38" t="s">
        <v>5</v>
      </c>
      <c r="D42" s="38" t="s">
        <v>5</v>
      </c>
      <c r="E42" s="37">
        <v>33</v>
      </c>
      <c r="F42" s="37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24.75" customHeight="1">
      <c r="A43" s="93" t="s">
        <v>96</v>
      </c>
      <c r="B43" s="38" t="s">
        <v>5</v>
      </c>
      <c r="C43" s="38" t="s">
        <v>5</v>
      </c>
      <c r="D43" s="38" t="s">
        <v>5</v>
      </c>
      <c r="E43" s="61">
        <v>20</v>
      </c>
      <c r="F43" s="61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3" t="s">
        <v>64</v>
      </c>
      <c r="B44" s="38" t="s">
        <v>5</v>
      </c>
      <c r="C44" s="38" t="s">
        <v>5</v>
      </c>
      <c r="D44" s="38" t="s">
        <v>5</v>
      </c>
      <c r="E44" s="37">
        <v>30</v>
      </c>
      <c r="F44" s="37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26.25" customHeight="1">
      <c r="A45" s="91" t="s">
        <v>97</v>
      </c>
      <c r="B45" s="38" t="s">
        <v>5</v>
      </c>
      <c r="C45" s="38" t="s">
        <v>5</v>
      </c>
      <c r="D45" s="38" t="s">
        <v>5</v>
      </c>
      <c r="E45" s="37">
        <v>11</v>
      </c>
      <c r="F45" s="37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25.5" customHeight="1">
      <c r="A46" s="94" t="s">
        <v>98</v>
      </c>
      <c r="B46" s="38"/>
      <c r="C46" s="38"/>
      <c r="D46" s="38"/>
      <c r="E46" s="61">
        <v>59</v>
      </c>
      <c r="F46" s="61">
        <v>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 customHeight="1">
      <c r="A47" s="95" t="s">
        <v>53</v>
      </c>
      <c r="B47" s="38"/>
      <c r="C47" s="38"/>
      <c r="D47" s="38"/>
      <c r="E47" s="63">
        <v>34</v>
      </c>
      <c r="F47" s="63">
        <v>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0.5" customHeight="1">
      <c r="A48" s="93" t="s">
        <v>51</v>
      </c>
      <c r="B48" s="38"/>
      <c r="C48" s="38"/>
      <c r="D48" s="38"/>
      <c r="E48" s="61">
        <v>35</v>
      </c>
      <c r="F48" s="61">
        <v>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24.75" customHeight="1">
      <c r="A49" s="91" t="s">
        <v>57</v>
      </c>
      <c r="B49" s="38"/>
      <c r="C49" s="38"/>
      <c r="D49" s="38"/>
      <c r="E49" s="37">
        <v>26</v>
      </c>
      <c r="F49" s="37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2.75" customHeight="1">
      <c r="A50" s="93" t="s">
        <v>99</v>
      </c>
      <c r="B50" s="38"/>
      <c r="C50" s="38"/>
      <c r="D50" s="38"/>
      <c r="E50" s="62">
        <v>44</v>
      </c>
      <c r="F50" s="61">
        <v>1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ht="24.75" customHeight="1">
      <c r="A51" s="51" t="s">
        <v>100</v>
      </c>
      <c r="B51" s="38" t="s">
        <v>5</v>
      </c>
      <c r="C51" s="38" t="s">
        <v>5</v>
      </c>
      <c r="D51" s="38" t="s">
        <v>5</v>
      </c>
      <c r="E51" s="61">
        <v>49</v>
      </c>
      <c r="F51" s="61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1" t="s">
        <v>101</v>
      </c>
      <c r="B52" s="38" t="s">
        <v>5</v>
      </c>
      <c r="C52" s="38" t="s">
        <v>5</v>
      </c>
      <c r="D52" s="38" t="s">
        <v>5</v>
      </c>
      <c r="E52" s="61">
        <v>16</v>
      </c>
      <c r="F52" s="61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93" t="s">
        <v>102</v>
      </c>
      <c r="B53" s="38" t="s">
        <v>5</v>
      </c>
      <c r="C53" s="38" t="s">
        <v>5</v>
      </c>
      <c r="D53" s="38" t="s">
        <v>5</v>
      </c>
      <c r="E53" s="61">
        <v>32</v>
      </c>
      <c r="F53" s="61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94" t="s">
        <v>50</v>
      </c>
      <c r="B54" s="38" t="s">
        <v>5</v>
      </c>
      <c r="C54" s="38" t="s">
        <v>5</v>
      </c>
      <c r="D54" s="38" t="s">
        <v>5</v>
      </c>
      <c r="E54" s="61">
        <v>32</v>
      </c>
      <c r="F54" s="61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2" customHeight="1">
      <c r="A55" s="93" t="s">
        <v>16</v>
      </c>
      <c r="B55" s="38" t="s">
        <v>5</v>
      </c>
      <c r="C55" s="38" t="s">
        <v>5</v>
      </c>
      <c r="D55" s="38" t="s">
        <v>5</v>
      </c>
      <c r="E55" s="62">
        <v>29</v>
      </c>
      <c r="F55" s="61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24.75" customHeight="1">
      <c r="A56" s="93" t="s">
        <v>19</v>
      </c>
      <c r="B56" s="38" t="s">
        <v>5</v>
      </c>
      <c r="C56" s="38" t="s">
        <v>5</v>
      </c>
      <c r="D56" s="38" t="s">
        <v>5</v>
      </c>
      <c r="E56" s="62">
        <v>26</v>
      </c>
      <c r="F56" s="61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25.5" customHeight="1">
      <c r="A57" s="51" t="s">
        <v>103</v>
      </c>
      <c r="B57" s="38" t="s">
        <v>5</v>
      </c>
      <c r="C57" s="38" t="s">
        <v>5</v>
      </c>
      <c r="D57" s="38" t="s">
        <v>5</v>
      </c>
      <c r="E57" s="61">
        <v>16</v>
      </c>
      <c r="F57" s="61">
        <v>1</v>
      </c>
      <c r="G57" s="38" t="s">
        <v>5</v>
      </c>
      <c r="H57" s="38" t="s">
        <v>5</v>
      </c>
      <c r="I57" s="38" t="s">
        <v>5</v>
      </c>
      <c r="J57" s="38" t="s">
        <v>5</v>
      </c>
      <c r="K57" s="38" t="s">
        <v>5</v>
      </c>
      <c r="L57" s="38" t="s">
        <v>5</v>
      </c>
      <c r="M57" s="38" t="s">
        <v>5</v>
      </c>
      <c r="N57" s="38" t="s">
        <v>5</v>
      </c>
      <c r="O57" s="38" t="s">
        <v>5</v>
      </c>
      <c r="P57" s="38" t="s">
        <v>5</v>
      </c>
      <c r="Q57" s="38" t="s">
        <v>5</v>
      </c>
    </row>
    <row r="58" spans="1:17" ht="10.5" customHeight="1">
      <c r="A58" s="53" t="s">
        <v>60</v>
      </c>
      <c r="B58" s="38" t="s">
        <v>5</v>
      </c>
      <c r="C58" s="38" t="s">
        <v>5</v>
      </c>
      <c r="D58" s="38" t="s">
        <v>5</v>
      </c>
      <c r="E58" s="63">
        <v>29</v>
      </c>
      <c r="F58" s="63">
        <v>1</v>
      </c>
      <c r="G58" s="38" t="s">
        <v>5</v>
      </c>
      <c r="H58" s="38" t="s">
        <v>5</v>
      </c>
      <c r="I58" s="38" t="s">
        <v>5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 t="s">
        <v>5</v>
      </c>
      <c r="Q58" s="38" t="s">
        <v>5</v>
      </c>
    </row>
    <row r="59" spans="1:17" ht="10.5" customHeight="1">
      <c r="A59" s="53" t="s">
        <v>67</v>
      </c>
      <c r="B59" s="38" t="s">
        <v>5</v>
      </c>
      <c r="C59" s="38" t="s">
        <v>5</v>
      </c>
      <c r="D59" s="38" t="s">
        <v>5</v>
      </c>
      <c r="E59" s="63">
        <v>13</v>
      </c>
      <c r="F59" s="63">
        <v>1</v>
      </c>
      <c r="G59" s="38" t="s">
        <v>5</v>
      </c>
      <c r="H59" s="38" t="s">
        <v>5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 t="s">
        <v>5</v>
      </c>
      <c r="O59" s="38" t="s">
        <v>5</v>
      </c>
      <c r="P59" s="38" t="s">
        <v>5</v>
      </c>
      <c r="Q59" s="38" t="s">
        <v>5</v>
      </c>
    </row>
    <row r="60" spans="1:17" ht="10.5" customHeight="1">
      <c r="A60" s="93" t="s">
        <v>13</v>
      </c>
      <c r="B60" s="38" t="s">
        <v>5</v>
      </c>
      <c r="C60" s="38" t="s">
        <v>5</v>
      </c>
      <c r="D60" s="38" t="s">
        <v>5</v>
      </c>
      <c r="E60" s="61">
        <v>53</v>
      </c>
      <c r="F60" s="61">
        <v>1</v>
      </c>
      <c r="G60" s="38" t="s">
        <v>5</v>
      </c>
      <c r="H60" s="38" t="s">
        <v>5</v>
      </c>
      <c r="I60" s="38" t="s">
        <v>5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</row>
    <row r="61" spans="1:17" ht="10.5" customHeight="1">
      <c r="A61" s="93" t="s">
        <v>12</v>
      </c>
      <c r="B61" s="38" t="s">
        <v>5</v>
      </c>
      <c r="C61" s="38" t="s">
        <v>5</v>
      </c>
      <c r="D61" s="38" t="s">
        <v>5</v>
      </c>
      <c r="E61" s="61">
        <v>50</v>
      </c>
      <c r="F61" s="61">
        <v>1</v>
      </c>
      <c r="G61" s="38" t="s">
        <v>5</v>
      </c>
      <c r="H61" s="38" t="s">
        <v>5</v>
      </c>
      <c r="I61" s="38" t="s">
        <v>5</v>
      </c>
      <c r="J61" s="38" t="s">
        <v>5</v>
      </c>
      <c r="K61" s="38" t="s">
        <v>5</v>
      </c>
      <c r="L61" s="38" t="s">
        <v>5</v>
      </c>
      <c r="M61" s="38" t="s">
        <v>5</v>
      </c>
      <c r="N61" s="38" t="s">
        <v>5</v>
      </c>
      <c r="O61" s="38" t="s">
        <v>5</v>
      </c>
      <c r="P61" s="38" t="s">
        <v>5</v>
      </c>
      <c r="Q61" s="38" t="s">
        <v>5</v>
      </c>
    </row>
    <row r="62" spans="1:17" ht="24.75" customHeight="1">
      <c r="A62" s="94" t="s">
        <v>22</v>
      </c>
      <c r="B62" s="38" t="s">
        <v>5</v>
      </c>
      <c r="C62" s="38" t="s">
        <v>5</v>
      </c>
      <c r="D62" s="38" t="s">
        <v>5</v>
      </c>
      <c r="E62" s="61">
        <v>36</v>
      </c>
      <c r="F62" s="61">
        <v>1</v>
      </c>
      <c r="G62" s="38" t="s">
        <v>5</v>
      </c>
      <c r="H62" s="38" t="s">
        <v>5</v>
      </c>
      <c r="I62" s="38" t="s">
        <v>5</v>
      </c>
      <c r="J62" s="38" t="s">
        <v>5</v>
      </c>
      <c r="K62" s="38" t="s">
        <v>5</v>
      </c>
      <c r="L62" s="38" t="s">
        <v>5</v>
      </c>
      <c r="M62" s="38" t="s">
        <v>5</v>
      </c>
      <c r="N62" s="38" t="s">
        <v>5</v>
      </c>
      <c r="O62" s="38" t="s">
        <v>5</v>
      </c>
      <c r="P62" s="38" t="s">
        <v>5</v>
      </c>
      <c r="Q62" s="38" t="s">
        <v>5</v>
      </c>
    </row>
    <row r="63" spans="1:17" ht="12" customHeight="1">
      <c r="A63" s="95" t="s">
        <v>61</v>
      </c>
      <c r="B63" s="38" t="s">
        <v>5</v>
      </c>
      <c r="C63" s="38" t="s">
        <v>5</v>
      </c>
      <c r="D63" s="38" t="s">
        <v>5</v>
      </c>
      <c r="E63" s="61">
        <v>27</v>
      </c>
      <c r="F63" s="61">
        <v>1</v>
      </c>
      <c r="G63" s="38"/>
      <c r="H63" s="38"/>
      <c r="I63" s="38" t="s">
        <v>5</v>
      </c>
      <c r="J63" s="38" t="s">
        <v>5</v>
      </c>
      <c r="K63" s="38"/>
      <c r="L63" s="38"/>
      <c r="M63" s="38"/>
      <c r="N63" s="38"/>
      <c r="O63" s="38"/>
      <c r="P63" s="38"/>
      <c r="Q63" s="38"/>
    </row>
    <row r="64" spans="1:17" ht="12" customHeight="1">
      <c r="A64" s="40" t="s">
        <v>41</v>
      </c>
      <c r="B64" s="45">
        <f>SUM(B22:B62)</f>
        <v>0</v>
      </c>
      <c r="C64" s="45">
        <f>SUM(C22:C62)</f>
        <v>0</v>
      </c>
      <c r="D64" s="45">
        <f>SUM(D22:D62)</f>
        <v>0</v>
      </c>
      <c r="E64" s="46">
        <f>SUM(E22:E63)</f>
        <v>1393</v>
      </c>
      <c r="F64" s="46">
        <f>SUM(F22:F63)</f>
        <v>42</v>
      </c>
      <c r="G64" s="45">
        <f aca="true" t="shared" si="2" ref="G64:Q64">SUM(G22:G62)</f>
        <v>0</v>
      </c>
      <c r="H64" s="45">
        <f t="shared" si="2"/>
        <v>0</v>
      </c>
      <c r="I64" s="45">
        <f t="shared" si="2"/>
        <v>0</v>
      </c>
      <c r="J64" s="45">
        <f t="shared" si="2"/>
        <v>0</v>
      </c>
      <c r="K64" s="45">
        <f t="shared" si="2"/>
        <v>0</v>
      </c>
      <c r="L64" s="45">
        <f t="shared" si="2"/>
        <v>0</v>
      </c>
      <c r="M64" s="45">
        <f t="shared" si="2"/>
        <v>0</v>
      </c>
      <c r="N64" s="45">
        <f t="shared" si="2"/>
        <v>0</v>
      </c>
      <c r="O64" s="45">
        <f t="shared" si="2"/>
        <v>0</v>
      </c>
      <c r="P64" s="45">
        <f t="shared" si="2"/>
        <v>0</v>
      </c>
      <c r="Q64" s="45">
        <f t="shared" si="2"/>
        <v>0</v>
      </c>
    </row>
    <row r="65" spans="1:17" ht="12" customHeight="1">
      <c r="A65" s="47" t="s">
        <v>38</v>
      </c>
      <c r="B65" s="41">
        <f>B18+B64</f>
        <v>8827</v>
      </c>
      <c r="C65" s="41">
        <v>53</v>
      </c>
      <c r="D65" s="41">
        <f aca="true" t="shared" si="3" ref="D65:Q65">D18+D64</f>
        <v>71</v>
      </c>
      <c r="E65" s="43">
        <f t="shared" si="3"/>
        <v>1832</v>
      </c>
      <c r="F65" s="43">
        <f t="shared" si="3"/>
        <v>66</v>
      </c>
      <c r="G65" s="41">
        <f t="shared" si="3"/>
        <v>1093</v>
      </c>
      <c r="H65" s="41">
        <f t="shared" si="3"/>
        <v>158</v>
      </c>
      <c r="I65" s="41">
        <f t="shared" si="3"/>
        <v>0</v>
      </c>
      <c r="J65" s="41">
        <f t="shared" si="3"/>
        <v>476</v>
      </c>
      <c r="K65" s="41">
        <f t="shared" si="3"/>
        <v>157</v>
      </c>
      <c r="L65" s="41">
        <f t="shared" si="3"/>
        <v>26</v>
      </c>
      <c r="M65" s="41">
        <f t="shared" si="3"/>
        <v>129</v>
      </c>
      <c r="N65" s="41">
        <f t="shared" si="3"/>
        <v>449</v>
      </c>
      <c r="O65" s="41">
        <f t="shared" si="3"/>
        <v>651</v>
      </c>
      <c r="P65" s="41">
        <f t="shared" si="3"/>
        <v>58</v>
      </c>
      <c r="Q65" s="41">
        <f t="shared" si="3"/>
        <v>1313</v>
      </c>
    </row>
    <row r="66" spans="1:17" ht="12" customHeight="1">
      <c r="A66" s="48" t="s">
        <v>42</v>
      </c>
      <c r="B66" s="49">
        <v>33</v>
      </c>
      <c r="C66" s="13"/>
      <c r="D66" s="14" t="s">
        <v>14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1:17" ht="12" customHeight="1">
      <c r="A67" s="48" t="s">
        <v>43</v>
      </c>
      <c r="B67" s="50">
        <v>71</v>
      </c>
      <c r="C67" s="5"/>
      <c r="D67" s="80"/>
      <c r="E67" s="81"/>
      <c r="F67" s="80"/>
      <c r="G67" s="2"/>
      <c r="H67" s="2"/>
      <c r="I67" s="2"/>
      <c r="J67" s="2"/>
      <c r="K67" s="2"/>
      <c r="L67" s="2"/>
      <c r="M67" s="2"/>
      <c r="N67" s="20"/>
      <c r="O67" s="2"/>
      <c r="P67" s="78"/>
      <c r="Q67" s="78"/>
    </row>
    <row r="68" spans="1:17" ht="12" customHeight="1">
      <c r="A68" s="48" t="s">
        <v>44</v>
      </c>
      <c r="B68" s="50">
        <v>1069</v>
      </c>
      <c r="C68" s="5"/>
      <c r="D68" s="18"/>
      <c r="E68" s="21"/>
      <c r="F68" s="22"/>
      <c r="G68" s="2"/>
      <c r="H68" s="2"/>
      <c r="I68" s="2"/>
      <c r="J68" s="2"/>
      <c r="K68" s="2"/>
      <c r="L68" s="2"/>
      <c r="M68" s="2"/>
      <c r="N68" s="20"/>
      <c r="O68" s="2"/>
      <c r="P68" s="78"/>
      <c r="Q68" s="78"/>
    </row>
    <row r="69" spans="1:17" ht="12" customHeight="1">
      <c r="A69" s="48" t="s">
        <v>45</v>
      </c>
      <c r="B69" s="50">
        <v>244</v>
      </c>
      <c r="C69" s="5"/>
      <c r="D69" s="23"/>
      <c r="E69" s="24"/>
      <c r="F69" s="25"/>
      <c r="G69" s="26"/>
      <c r="H69" s="2"/>
      <c r="I69" s="2"/>
      <c r="J69" s="2"/>
      <c r="K69" s="2"/>
      <c r="L69" s="2"/>
      <c r="M69" s="2"/>
      <c r="N69" s="20"/>
      <c r="O69" s="2"/>
      <c r="P69" s="78"/>
      <c r="Q69" s="78"/>
    </row>
    <row r="70" spans="1:17" ht="12.75" customHeight="1">
      <c r="A70" s="19" t="s">
        <v>48</v>
      </c>
      <c r="B70" s="92">
        <f>SUM(B68:B69)</f>
        <v>1313</v>
      </c>
      <c r="C70" s="16"/>
      <c r="D70" s="16"/>
      <c r="E70" s="25"/>
      <c r="F70" s="24"/>
      <c r="G70" s="26"/>
      <c r="H70" s="28"/>
      <c r="I70" s="2"/>
      <c r="J70" s="2"/>
      <c r="K70" s="2"/>
      <c r="L70" s="2"/>
      <c r="M70" s="2"/>
      <c r="N70" s="20"/>
      <c r="O70" s="3"/>
      <c r="P70" s="78"/>
      <c r="Q70" s="78"/>
    </row>
    <row r="71" spans="1:17" ht="15.75" customHeight="1">
      <c r="A71" s="14"/>
      <c r="B71" s="29"/>
      <c r="C71" s="29"/>
      <c r="D71" s="29"/>
      <c r="E71" s="15"/>
      <c r="F71" s="15"/>
      <c r="G71" s="30"/>
      <c r="H71" s="30"/>
      <c r="I71" s="2"/>
      <c r="J71" s="2"/>
      <c r="K71" s="2"/>
      <c r="L71" s="2"/>
      <c r="M71" s="2"/>
      <c r="N71" s="20"/>
      <c r="O71" s="3"/>
      <c r="P71" s="20"/>
      <c r="Q71" s="20"/>
    </row>
  </sheetData>
  <sheetProtection selectLockedCells="1" selectUnlockedCells="1"/>
  <mergeCells count="15">
    <mergeCell ref="P70:Q70"/>
    <mergeCell ref="A19:Q19"/>
    <mergeCell ref="A20:Q20"/>
    <mergeCell ref="D67:F67"/>
    <mergeCell ref="P67:Q67"/>
    <mergeCell ref="P68:Q68"/>
    <mergeCell ref="P69:Q69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56" r:id="rId1"/>
  <rowBreaks count="1" manualBreakCount="1">
    <brk id="7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3072</v>
      </c>
      <c r="C6" s="38">
        <v>15</v>
      </c>
      <c r="D6" s="38">
        <v>23</v>
      </c>
      <c r="E6" s="37">
        <v>103</v>
      </c>
      <c r="F6" s="37">
        <v>4</v>
      </c>
      <c r="G6" s="38">
        <v>148</v>
      </c>
      <c r="H6" s="38">
        <v>15</v>
      </c>
      <c r="I6" s="38" t="s">
        <v>5</v>
      </c>
      <c r="J6" s="38">
        <v>105</v>
      </c>
      <c r="K6" s="38">
        <v>38</v>
      </c>
      <c r="L6" s="38">
        <v>9</v>
      </c>
      <c r="M6" s="38">
        <v>65</v>
      </c>
      <c r="N6" s="38">
        <v>165</v>
      </c>
      <c r="O6" s="38">
        <v>294</v>
      </c>
      <c r="P6" s="38">
        <v>20</v>
      </c>
      <c r="Q6" s="38">
        <f>SUM(L6:P6)</f>
        <v>553</v>
      </c>
    </row>
    <row r="7" spans="1:17" s="10" customFormat="1" ht="10.5" customHeight="1">
      <c r="A7" s="54" t="s">
        <v>0</v>
      </c>
      <c r="B7" s="38">
        <v>1872</v>
      </c>
      <c r="C7" s="38">
        <v>12</v>
      </c>
      <c r="D7" s="38">
        <v>14</v>
      </c>
      <c r="E7" s="37">
        <v>52</v>
      </c>
      <c r="F7" s="37">
        <v>2</v>
      </c>
      <c r="G7" s="38">
        <v>70</v>
      </c>
      <c r="H7" s="38">
        <v>12</v>
      </c>
      <c r="I7" s="38" t="s">
        <v>5</v>
      </c>
      <c r="J7" s="38">
        <v>52</v>
      </c>
      <c r="K7" s="38">
        <v>3</v>
      </c>
      <c r="L7" s="38">
        <v>8</v>
      </c>
      <c r="M7" s="38">
        <v>32</v>
      </c>
      <c r="N7" s="38">
        <v>94</v>
      </c>
      <c r="O7" s="38">
        <v>75</v>
      </c>
      <c r="P7" s="38">
        <v>10</v>
      </c>
      <c r="Q7" s="38">
        <f>SUM(L7:P7)</f>
        <v>219</v>
      </c>
    </row>
    <row r="8" spans="1:17" ht="10.5" customHeight="1">
      <c r="A8" s="55" t="s">
        <v>1</v>
      </c>
      <c r="B8" s="38">
        <v>1188</v>
      </c>
      <c r="C8" s="38">
        <v>9</v>
      </c>
      <c r="D8" s="38">
        <v>11</v>
      </c>
      <c r="E8" s="37">
        <v>76</v>
      </c>
      <c r="F8" s="37">
        <v>2</v>
      </c>
      <c r="G8" s="38">
        <v>40</v>
      </c>
      <c r="H8" s="38">
        <v>11</v>
      </c>
      <c r="I8" s="38" t="s">
        <v>5</v>
      </c>
      <c r="J8" s="38">
        <v>14</v>
      </c>
      <c r="K8" s="38">
        <v>17</v>
      </c>
      <c r="L8" s="38">
        <v>2</v>
      </c>
      <c r="M8" s="38">
        <v>21</v>
      </c>
      <c r="N8" s="38">
        <v>65</v>
      </c>
      <c r="O8" s="38">
        <v>57</v>
      </c>
      <c r="P8" s="38">
        <v>3</v>
      </c>
      <c r="Q8" s="38">
        <f>SUM(L8:P8)</f>
        <v>148</v>
      </c>
    </row>
    <row r="9" spans="1:17" s="10" customFormat="1" ht="10.5" customHeight="1">
      <c r="A9" s="51" t="s">
        <v>2</v>
      </c>
      <c r="B9" s="38">
        <v>1480</v>
      </c>
      <c r="C9" s="38">
        <v>9</v>
      </c>
      <c r="D9" s="38">
        <v>13</v>
      </c>
      <c r="E9" s="37">
        <v>0</v>
      </c>
      <c r="F9" s="37">
        <v>0</v>
      </c>
      <c r="G9" s="38">
        <v>89</v>
      </c>
      <c r="H9" s="38">
        <v>13</v>
      </c>
      <c r="I9" s="38" t="s">
        <v>5</v>
      </c>
      <c r="J9" s="38">
        <v>54</v>
      </c>
      <c r="K9" s="38">
        <v>13</v>
      </c>
      <c r="L9" s="38">
        <v>4</v>
      </c>
      <c r="M9" s="38">
        <v>6</v>
      </c>
      <c r="N9" s="38">
        <v>63</v>
      </c>
      <c r="O9" s="38">
        <v>113</v>
      </c>
      <c r="P9" s="38">
        <v>15</v>
      </c>
      <c r="Q9" s="38">
        <f>SUM(L9:P9)</f>
        <v>201</v>
      </c>
    </row>
    <row r="10" spans="1:17" s="10" customFormat="1" ht="10.5" customHeight="1">
      <c r="A10" s="51" t="s">
        <v>3</v>
      </c>
      <c r="B10" s="38">
        <v>1207</v>
      </c>
      <c r="C10" s="38">
        <v>8</v>
      </c>
      <c r="D10" s="37">
        <v>10</v>
      </c>
      <c r="E10" s="37">
        <v>98</v>
      </c>
      <c r="F10" s="37">
        <v>3</v>
      </c>
      <c r="G10" s="37">
        <v>67</v>
      </c>
      <c r="H10" s="37">
        <v>10</v>
      </c>
      <c r="I10" s="38" t="s">
        <v>5</v>
      </c>
      <c r="J10" s="37">
        <v>14</v>
      </c>
      <c r="K10" s="37">
        <v>8</v>
      </c>
      <c r="L10" s="37">
        <v>2</v>
      </c>
      <c r="M10" s="37">
        <v>3</v>
      </c>
      <c r="N10" s="37">
        <v>62</v>
      </c>
      <c r="O10" s="37">
        <v>116</v>
      </c>
      <c r="P10" s="37">
        <v>10</v>
      </c>
      <c r="Q10" s="38">
        <f>SUM(L10:P10)</f>
        <v>193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105</v>
      </c>
      <c r="H11" s="38">
        <v>8</v>
      </c>
      <c r="I11" s="38" t="s">
        <v>5</v>
      </c>
      <c r="J11" s="38">
        <v>47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8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38" t="s">
        <v>5</v>
      </c>
      <c r="G12" s="37">
        <v>573</v>
      </c>
      <c r="H12" s="37">
        <v>87</v>
      </c>
      <c r="I12" s="38" t="s">
        <v>5</v>
      </c>
      <c r="J12" s="37">
        <v>150</v>
      </c>
      <c r="K12" s="37">
        <v>78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8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4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8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8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51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8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9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8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8" t="s">
        <v>5</v>
      </c>
    </row>
    <row r="18" spans="1:17" s="11" customFormat="1" ht="12" customHeight="1">
      <c r="A18" s="40" t="s">
        <v>41</v>
      </c>
      <c r="B18" s="41">
        <f>SUM(B6:B12)</f>
        <v>8819</v>
      </c>
      <c r="C18" s="41">
        <f aca="true" t="shared" si="0" ref="C18:H18">SUM(C6:C17)</f>
        <v>53</v>
      </c>
      <c r="D18" s="41">
        <f t="shared" si="0"/>
        <v>71</v>
      </c>
      <c r="E18" s="90">
        <f t="shared" si="0"/>
        <v>427</v>
      </c>
      <c r="F18" s="43">
        <f t="shared" si="0"/>
        <v>24</v>
      </c>
      <c r="G18" s="41">
        <f t="shared" si="0"/>
        <v>1092</v>
      </c>
      <c r="H18" s="41">
        <f t="shared" si="0"/>
        <v>156</v>
      </c>
      <c r="I18" s="41">
        <f>SUM(I6:I17)</f>
        <v>0</v>
      </c>
      <c r="J18" s="41">
        <f>SUM(J6:J17)</f>
        <v>436</v>
      </c>
      <c r="K18" s="41">
        <f aca="true" t="shared" si="1" ref="K18:P18">SUM(K6:K17)</f>
        <v>163</v>
      </c>
      <c r="L18" s="41">
        <f t="shared" si="1"/>
        <v>25</v>
      </c>
      <c r="M18" s="41">
        <f t="shared" si="1"/>
        <v>127</v>
      </c>
      <c r="N18" s="41">
        <f t="shared" si="1"/>
        <v>449</v>
      </c>
      <c r="O18" s="41">
        <f t="shared" si="1"/>
        <v>655</v>
      </c>
      <c r="P18" s="41">
        <f t="shared" si="1"/>
        <v>58</v>
      </c>
      <c r="Q18" s="41">
        <f>SUM(Q6:Q12)</f>
        <v>1314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7</v>
      </c>
      <c r="B22" s="38" t="s">
        <v>5</v>
      </c>
      <c r="C22" s="38" t="s">
        <v>5</v>
      </c>
      <c r="D22" s="38" t="s">
        <v>5</v>
      </c>
      <c r="E22" s="44">
        <v>80</v>
      </c>
      <c r="F22" s="38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49</v>
      </c>
      <c r="B23" s="44" t="s">
        <v>5</v>
      </c>
      <c r="C23" s="44" t="s">
        <v>5</v>
      </c>
      <c r="D23" s="44" t="s">
        <v>5</v>
      </c>
      <c r="E23" s="44">
        <v>48</v>
      </c>
      <c r="F23" s="38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86</v>
      </c>
      <c r="B24" s="44" t="s">
        <v>5</v>
      </c>
      <c r="C24" s="44" t="s">
        <v>5</v>
      </c>
      <c r="D24" s="44" t="s">
        <v>5</v>
      </c>
      <c r="E24" s="44">
        <v>7</v>
      </c>
      <c r="F24" s="38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87</v>
      </c>
      <c r="B25" s="44"/>
      <c r="C25" s="44"/>
      <c r="D25" s="44"/>
      <c r="E25" s="38">
        <v>42</v>
      </c>
      <c r="F25" s="38">
        <v>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0.5" customHeight="1">
      <c r="A26" s="51" t="s">
        <v>88</v>
      </c>
      <c r="B26" s="44" t="s">
        <v>5</v>
      </c>
      <c r="C26" s="44" t="s">
        <v>5</v>
      </c>
      <c r="D26" s="44" t="s">
        <v>5</v>
      </c>
      <c r="E26" s="44">
        <v>10</v>
      </c>
      <c r="F26" s="38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10.5" customHeight="1">
      <c r="A27" s="51" t="s">
        <v>89</v>
      </c>
      <c r="B27" s="44" t="s">
        <v>5</v>
      </c>
      <c r="C27" s="44" t="s">
        <v>5</v>
      </c>
      <c r="D27" s="44" t="s">
        <v>5</v>
      </c>
      <c r="E27" s="44">
        <v>9</v>
      </c>
      <c r="F27" s="38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23.25" customHeight="1">
      <c r="A28" s="51" t="s">
        <v>90</v>
      </c>
      <c r="B28" s="44" t="s">
        <v>5</v>
      </c>
      <c r="C28" s="44" t="s">
        <v>5</v>
      </c>
      <c r="D28" s="44" t="s">
        <v>5</v>
      </c>
      <c r="E28" s="44">
        <v>31</v>
      </c>
      <c r="F28" s="38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1.25" customHeight="1">
      <c r="A29" s="51" t="s">
        <v>66</v>
      </c>
      <c r="B29" s="44" t="s">
        <v>5</v>
      </c>
      <c r="C29" s="44" t="s">
        <v>5</v>
      </c>
      <c r="D29" s="44" t="s">
        <v>5</v>
      </c>
      <c r="E29" s="44">
        <v>19</v>
      </c>
      <c r="F29" s="38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91</v>
      </c>
      <c r="B30" s="44" t="s">
        <v>5</v>
      </c>
      <c r="C30" s="44" t="s">
        <v>5</v>
      </c>
      <c r="D30" s="44" t="s">
        <v>5</v>
      </c>
      <c r="E30" s="44">
        <v>8</v>
      </c>
      <c r="F30" s="38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4" customHeight="1">
      <c r="A31" s="51" t="s">
        <v>92</v>
      </c>
      <c r="B31" s="44" t="s">
        <v>5</v>
      </c>
      <c r="C31" s="44" t="s">
        <v>5</v>
      </c>
      <c r="D31" s="44" t="s">
        <v>5</v>
      </c>
      <c r="E31" s="44">
        <v>19</v>
      </c>
      <c r="F31" s="38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56</v>
      </c>
      <c r="B32" s="44" t="s">
        <v>5</v>
      </c>
      <c r="C32" s="44" t="s">
        <v>5</v>
      </c>
      <c r="D32" s="44" t="s">
        <v>5</v>
      </c>
      <c r="E32" s="44">
        <v>39</v>
      </c>
      <c r="F32" s="38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3" t="s">
        <v>55</v>
      </c>
      <c r="B33" s="44" t="s">
        <v>5</v>
      </c>
      <c r="C33" s="44" t="s">
        <v>5</v>
      </c>
      <c r="D33" s="44" t="s">
        <v>5</v>
      </c>
      <c r="E33" s="37">
        <v>13</v>
      </c>
      <c r="F33" s="37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24" customHeight="1">
      <c r="A34" s="51" t="s">
        <v>15</v>
      </c>
      <c r="B34" s="44" t="s">
        <v>5</v>
      </c>
      <c r="C34" s="44" t="s">
        <v>5</v>
      </c>
      <c r="D34" s="44" t="s">
        <v>5</v>
      </c>
      <c r="E34" s="44">
        <v>37</v>
      </c>
      <c r="F34" s="38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2.75" customHeight="1">
      <c r="A35" s="53" t="s">
        <v>93</v>
      </c>
      <c r="B35" s="44" t="s">
        <v>5</v>
      </c>
      <c r="C35" s="44" t="s">
        <v>5</v>
      </c>
      <c r="D35" s="44" t="s">
        <v>5</v>
      </c>
      <c r="E35" s="37">
        <v>15</v>
      </c>
      <c r="F35" s="37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2" customHeight="1">
      <c r="A36" s="51" t="s">
        <v>8</v>
      </c>
      <c r="B36" s="44" t="s">
        <v>5</v>
      </c>
      <c r="C36" s="44" t="s">
        <v>5</v>
      </c>
      <c r="D36" s="44" t="s">
        <v>5</v>
      </c>
      <c r="E36" s="44">
        <v>99</v>
      </c>
      <c r="F36" s="38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ht="12" customHeight="1">
      <c r="A37" s="51" t="s">
        <v>21</v>
      </c>
      <c r="B37" s="44" t="s">
        <v>5</v>
      </c>
      <c r="C37" s="44" t="s">
        <v>5</v>
      </c>
      <c r="D37" s="44" t="s">
        <v>5</v>
      </c>
      <c r="E37" s="38">
        <v>42</v>
      </c>
      <c r="F37" s="38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s="12" customFormat="1" ht="24" customHeight="1">
      <c r="A38" s="51" t="s">
        <v>94</v>
      </c>
      <c r="B38" s="44" t="s">
        <v>5</v>
      </c>
      <c r="C38" s="44" t="s">
        <v>5</v>
      </c>
      <c r="D38" s="44" t="s">
        <v>5</v>
      </c>
      <c r="E38" s="44">
        <v>49</v>
      </c>
      <c r="F38" s="38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2" customHeight="1">
      <c r="A39" s="51" t="s">
        <v>6</v>
      </c>
      <c r="B39" s="38" t="s">
        <v>5</v>
      </c>
      <c r="C39" s="38" t="s">
        <v>5</v>
      </c>
      <c r="D39" s="38" t="s">
        <v>5</v>
      </c>
      <c r="E39" s="38">
        <v>56</v>
      </c>
      <c r="F39" s="38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2" customHeight="1">
      <c r="A40" s="53" t="s">
        <v>54</v>
      </c>
      <c r="B40" s="38" t="s">
        <v>5</v>
      </c>
      <c r="C40" s="38" t="s">
        <v>5</v>
      </c>
      <c r="D40" s="38" t="s">
        <v>5</v>
      </c>
      <c r="E40" s="37">
        <v>23</v>
      </c>
      <c r="F40" s="37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3" t="s">
        <v>65</v>
      </c>
      <c r="B41" s="38" t="s">
        <v>5</v>
      </c>
      <c r="C41" s="38" t="s">
        <v>5</v>
      </c>
      <c r="D41" s="38" t="s">
        <v>5</v>
      </c>
      <c r="E41" s="37">
        <v>35</v>
      </c>
      <c r="F41" s="37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3" t="s">
        <v>95</v>
      </c>
      <c r="B42" s="38" t="s">
        <v>5</v>
      </c>
      <c r="C42" s="38" t="s">
        <v>5</v>
      </c>
      <c r="D42" s="38" t="s">
        <v>5</v>
      </c>
      <c r="E42" s="37">
        <v>33</v>
      </c>
      <c r="F42" s="37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24.75" customHeight="1">
      <c r="A43" s="51" t="s">
        <v>96</v>
      </c>
      <c r="B43" s="38" t="s">
        <v>5</v>
      </c>
      <c r="C43" s="38" t="s">
        <v>5</v>
      </c>
      <c r="D43" s="38" t="s">
        <v>5</v>
      </c>
      <c r="E43" s="38">
        <v>20</v>
      </c>
      <c r="F43" s="38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3" t="s">
        <v>64</v>
      </c>
      <c r="B44" s="38" t="s">
        <v>5</v>
      </c>
      <c r="C44" s="38" t="s">
        <v>5</v>
      </c>
      <c r="D44" s="38" t="s">
        <v>5</v>
      </c>
      <c r="E44" s="37">
        <v>30</v>
      </c>
      <c r="F44" s="37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26.25" customHeight="1">
      <c r="A45" s="91" t="s">
        <v>97</v>
      </c>
      <c r="B45" s="38" t="s">
        <v>5</v>
      </c>
      <c r="C45" s="38" t="s">
        <v>5</v>
      </c>
      <c r="D45" s="38" t="s">
        <v>5</v>
      </c>
      <c r="E45" s="37">
        <v>11</v>
      </c>
      <c r="F45" s="37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25.5" customHeight="1">
      <c r="A46" s="52" t="s">
        <v>98</v>
      </c>
      <c r="B46" s="38" t="s">
        <v>5</v>
      </c>
      <c r="C46" s="38" t="s">
        <v>5</v>
      </c>
      <c r="D46" s="38" t="s">
        <v>5</v>
      </c>
      <c r="E46" s="38">
        <v>59</v>
      </c>
      <c r="F46" s="38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12.75" customHeight="1">
      <c r="A47" s="53" t="s">
        <v>53</v>
      </c>
      <c r="B47" s="38" t="s">
        <v>5</v>
      </c>
      <c r="C47" s="38" t="s">
        <v>5</v>
      </c>
      <c r="D47" s="38" t="s">
        <v>5</v>
      </c>
      <c r="E47" s="37">
        <v>30</v>
      </c>
      <c r="F47" s="37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1" t="s">
        <v>51</v>
      </c>
      <c r="B48" s="38" t="s">
        <v>5</v>
      </c>
      <c r="C48" s="38" t="s">
        <v>5</v>
      </c>
      <c r="D48" s="38" t="s">
        <v>5</v>
      </c>
      <c r="E48" s="38">
        <v>35</v>
      </c>
      <c r="F48" s="38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24.75" customHeight="1">
      <c r="A49" s="91" t="s">
        <v>57</v>
      </c>
      <c r="B49" s="38" t="s">
        <v>5</v>
      </c>
      <c r="C49" s="38" t="s">
        <v>5</v>
      </c>
      <c r="D49" s="38" t="s">
        <v>5</v>
      </c>
      <c r="E49" s="37">
        <v>26</v>
      </c>
      <c r="F49" s="37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2.75" customHeight="1">
      <c r="A50" s="51" t="s">
        <v>99</v>
      </c>
      <c r="B50" s="38" t="s">
        <v>5</v>
      </c>
      <c r="C50" s="38" t="s">
        <v>5</v>
      </c>
      <c r="D50" s="38" t="s">
        <v>5</v>
      </c>
      <c r="E50" s="44">
        <v>44</v>
      </c>
      <c r="F50" s="38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24.75" customHeight="1">
      <c r="A51" s="51" t="s">
        <v>100</v>
      </c>
      <c r="B51" s="38" t="s">
        <v>5</v>
      </c>
      <c r="C51" s="38" t="s">
        <v>5</v>
      </c>
      <c r="D51" s="38" t="s">
        <v>5</v>
      </c>
      <c r="E51" s="38">
        <v>49</v>
      </c>
      <c r="F51" s="38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1" t="s">
        <v>101</v>
      </c>
      <c r="B52" s="38" t="s">
        <v>5</v>
      </c>
      <c r="C52" s="38" t="s">
        <v>5</v>
      </c>
      <c r="D52" s="38" t="s">
        <v>5</v>
      </c>
      <c r="E52" s="38">
        <v>16</v>
      </c>
      <c r="F52" s="38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1" t="s">
        <v>102</v>
      </c>
      <c r="B53" s="38" t="s">
        <v>5</v>
      </c>
      <c r="C53" s="38" t="s">
        <v>5</v>
      </c>
      <c r="D53" s="38" t="s">
        <v>5</v>
      </c>
      <c r="E53" s="38">
        <v>32</v>
      </c>
      <c r="F53" s="38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2" t="s">
        <v>50</v>
      </c>
      <c r="B54" s="38" t="s">
        <v>5</v>
      </c>
      <c r="C54" s="38" t="s">
        <v>5</v>
      </c>
      <c r="D54" s="38" t="s">
        <v>5</v>
      </c>
      <c r="E54" s="38">
        <v>32</v>
      </c>
      <c r="F54" s="38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2" customHeight="1">
      <c r="A55" s="51" t="s">
        <v>16</v>
      </c>
      <c r="B55" s="38" t="s">
        <v>5</v>
      </c>
      <c r="C55" s="38" t="s">
        <v>5</v>
      </c>
      <c r="D55" s="38" t="s">
        <v>5</v>
      </c>
      <c r="E55" s="44">
        <v>29</v>
      </c>
      <c r="F55" s="38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24.75" customHeight="1">
      <c r="A56" s="51" t="s">
        <v>19</v>
      </c>
      <c r="B56" s="38" t="s">
        <v>5</v>
      </c>
      <c r="C56" s="38" t="s">
        <v>5</v>
      </c>
      <c r="D56" s="38" t="s">
        <v>5</v>
      </c>
      <c r="E56" s="44">
        <v>26</v>
      </c>
      <c r="F56" s="38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25.5" customHeight="1">
      <c r="A57" s="51" t="s">
        <v>103</v>
      </c>
      <c r="B57" s="38" t="s">
        <v>5</v>
      </c>
      <c r="C57" s="38" t="s">
        <v>5</v>
      </c>
      <c r="D57" s="38" t="s">
        <v>5</v>
      </c>
      <c r="E57" s="38">
        <v>16</v>
      </c>
      <c r="F57" s="38">
        <v>1</v>
      </c>
      <c r="G57" s="38" t="s">
        <v>5</v>
      </c>
      <c r="H57" s="38" t="s">
        <v>5</v>
      </c>
      <c r="I57" s="38" t="s">
        <v>5</v>
      </c>
      <c r="J57" s="38" t="s">
        <v>5</v>
      </c>
      <c r="K57" s="38" t="s">
        <v>5</v>
      </c>
      <c r="L57" s="38" t="s">
        <v>5</v>
      </c>
      <c r="M57" s="38" t="s">
        <v>5</v>
      </c>
      <c r="N57" s="38" t="s">
        <v>5</v>
      </c>
      <c r="O57" s="38" t="s">
        <v>5</v>
      </c>
      <c r="P57" s="38" t="s">
        <v>5</v>
      </c>
      <c r="Q57" s="38" t="s">
        <v>5</v>
      </c>
    </row>
    <row r="58" spans="1:17" ht="10.5" customHeight="1">
      <c r="A58" s="53" t="s">
        <v>60</v>
      </c>
      <c r="B58" s="38" t="s">
        <v>5</v>
      </c>
      <c r="C58" s="38" t="s">
        <v>5</v>
      </c>
      <c r="D58" s="38" t="s">
        <v>5</v>
      </c>
      <c r="E58" s="37">
        <v>28</v>
      </c>
      <c r="F58" s="37">
        <v>1</v>
      </c>
      <c r="G58" s="38" t="s">
        <v>5</v>
      </c>
      <c r="H58" s="38" t="s">
        <v>5</v>
      </c>
      <c r="I58" s="38" t="s">
        <v>5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 t="s">
        <v>5</v>
      </c>
      <c r="Q58" s="38" t="s">
        <v>5</v>
      </c>
    </row>
    <row r="59" spans="1:17" ht="10.5" customHeight="1">
      <c r="A59" s="53" t="s">
        <v>67</v>
      </c>
      <c r="B59" s="38" t="s">
        <v>5</v>
      </c>
      <c r="C59" s="38" t="s">
        <v>5</v>
      </c>
      <c r="D59" s="38" t="s">
        <v>5</v>
      </c>
      <c r="E59" s="37">
        <v>13</v>
      </c>
      <c r="F59" s="37">
        <v>1</v>
      </c>
      <c r="G59" s="38" t="s">
        <v>5</v>
      </c>
      <c r="H59" s="38" t="s">
        <v>5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 t="s">
        <v>5</v>
      </c>
      <c r="O59" s="38" t="s">
        <v>5</v>
      </c>
      <c r="P59" s="38" t="s">
        <v>5</v>
      </c>
      <c r="Q59" s="38" t="s">
        <v>5</v>
      </c>
    </row>
    <row r="60" spans="1:17" ht="10.5" customHeight="1">
      <c r="A60" s="51" t="s">
        <v>13</v>
      </c>
      <c r="B60" s="38" t="s">
        <v>5</v>
      </c>
      <c r="C60" s="38" t="s">
        <v>5</v>
      </c>
      <c r="D60" s="38" t="s">
        <v>5</v>
      </c>
      <c r="E60" s="38">
        <v>53</v>
      </c>
      <c r="F60" s="38">
        <v>1</v>
      </c>
      <c r="G60" s="38" t="s">
        <v>5</v>
      </c>
      <c r="H60" s="38" t="s">
        <v>5</v>
      </c>
      <c r="I60" s="38" t="s">
        <v>5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</row>
    <row r="61" spans="1:17" ht="10.5" customHeight="1">
      <c r="A61" s="51" t="s">
        <v>12</v>
      </c>
      <c r="B61" s="38" t="s">
        <v>5</v>
      </c>
      <c r="C61" s="38" t="s">
        <v>5</v>
      </c>
      <c r="D61" s="38" t="s">
        <v>5</v>
      </c>
      <c r="E61" s="38">
        <v>50</v>
      </c>
      <c r="F61" s="38">
        <v>1</v>
      </c>
      <c r="G61" s="38" t="s">
        <v>5</v>
      </c>
      <c r="H61" s="38" t="s">
        <v>5</v>
      </c>
      <c r="I61" s="38" t="s">
        <v>5</v>
      </c>
      <c r="J61" s="38" t="s">
        <v>5</v>
      </c>
      <c r="K61" s="38" t="s">
        <v>5</v>
      </c>
      <c r="L61" s="38" t="s">
        <v>5</v>
      </c>
      <c r="M61" s="38" t="s">
        <v>5</v>
      </c>
      <c r="N61" s="38" t="s">
        <v>5</v>
      </c>
      <c r="O61" s="38" t="s">
        <v>5</v>
      </c>
      <c r="P61" s="38" t="s">
        <v>5</v>
      </c>
      <c r="Q61" s="38" t="s">
        <v>5</v>
      </c>
    </row>
    <row r="62" spans="1:17" ht="24.75" customHeight="1">
      <c r="A62" s="52" t="s">
        <v>22</v>
      </c>
      <c r="B62" s="38" t="s">
        <v>5</v>
      </c>
      <c r="C62" s="38" t="s">
        <v>5</v>
      </c>
      <c r="D62" s="38" t="s">
        <v>5</v>
      </c>
      <c r="E62" s="38">
        <v>36</v>
      </c>
      <c r="F62" s="38">
        <v>1</v>
      </c>
      <c r="G62" s="38" t="s">
        <v>5</v>
      </c>
      <c r="H62" s="38" t="s">
        <v>5</v>
      </c>
      <c r="I62" s="38" t="s">
        <v>5</v>
      </c>
      <c r="J62" s="38" t="s">
        <v>5</v>
      </c>
      <c r="K62" s="38" t="s">
        <v>5</v>
      </c>
      <c r="L62" s="38" t="s">
        <v>5</v>
      </c>
      <c r="M62" s="38" t="s">
        <v>5</v>
      </c>
      <c r="N62" s="38" t="s">
        <v>5</v>
      </c>
      <c r="O62" s="38" t="s">
        <v>5</v>
      </c>
      <c r="P62" s="38" t="s">
        <v>5</v>
      </c>
      <c r="Q62" s="38" t="s">
        <v>5</v>
      </c>
    </row>
    <row r="63" spans="1:17" ht="12" customHeight="1">
      <c r="A63" s="53" t="s">
        <v>61</v>
      </c>
      <c r="B63" s="38" t="s">
        <v>5</v>
      </c>
      <c r="C63" s="38" t="s">
        <v>5</v>
      </c>
      <c r="D63" s="38" t="s">
        <v>5</v>
      </c>
      <c r="E63" s="38">
        <v>27</v>
      </c>
      <c r="F63" s="38">
        <v>1</v>
      </c>
      <c r="G63" s="38"/>
      <c r="H63" s="38"/>
      <c r="I63" s="38" t="s">
        <v>5</v>
      </c>
      <c r="J63" s="38" t="s">
        <v>5</v>
      </c>
      <c r="K63" s="38"/>
      <c r="L63" s="38"/>
      <c r="M63" s="38"/>
      <c r="N63" s="38"/>
      <c r="O63" s="38"/>
      <c r="P63" s="38"/>
      <c r="Q63" s="38"/>
    </row>
    <row r="64" spans="1:17" ht="12" customHeight="1">
      <c r="A64" s="40" t="s">
        <v>41</v>
      </c>
      <c r="B64" s="45">
        <f>SUM(B22:B62)</f>
        <v>0</v>
      </c>
      <c r="C64" s="45">
        <f>SUM(C22:C62)</f>
        <v>0</v>
      </c>
      <c r="D64" s="45">
        <f>SUM(D22:D62)</f>
        <v>0</v>
      </c>
      <c r="E64" s="46">
        <f>SUM(E22:E63)</f>
        <v>1376</v>
      </c>
      <c r="F64" s="46">
        <f>SUM(F22:F63)</f>
        <v>42</v>
      </c>
      <c r="G64" s="45">
        <f aca="true" t="shared" si="2" ref="G64:Q64">SUM(G22:G62)</f>
        <v>0</v>
      </c>
      <c r="H64" s="45">
        <f t="shared" si="2"/>
        <v>0</v>
      </c>
      <c r="I64" s="45">
        <f t="shared" si="2"/>
        <v>0</v>
      </c>
      <c r="J64" s="45">
        <f t="shared" si="2"/>
        <v>0</v>
      </c>
      <c r="K64" s="45">
        <f t="shared" si="2"/>
        <v>0</v>
      </c>
      <c r="L64" s="45">
        <f t="shared" si="2"/>
        <v>0</v>
      </c>
      <c r="M64" s="45">
        <f t="shared" si="2"/>
        <v>0</v>
      </c>
      <c r="N64" s="45">
        <f t="shared" si="2"/>
        <v>0</v>
      </c>
      <c r="O64" s="45">
        <f t="shared" si="2"/>
        <v>0</v>
      </c>
      <c r="P64" s="45">
        <f t="shared" si="2"/>
        <v>0</v>
      </c>
      <c r="Q64" s="45">
        <f t="shared" si="2"/>
        <v>0</v>
      </c>
    </row>
    <row r="65" spans="1:17" ht="12" customHeight="1">
      <c r="A65" s="47" t="s">
        <v>38</v>
      </c>
      <c r="B65" s="41">
        <f>B18+B64</f>
        <v>8819</v>
      </c>
      <c r="C65" s="41">
        <v>53</v>
      </c>
      <c r="D65" s="41">
        <f aca="true" t="shared" si="3" ref="D65:Q65">D18+D64</f>
        <v>71</v>
      </c>
      <c r="E65" s="43">
        <f t="shared" si="3"/>
        <v>1803</v>
      </c>
      <c r="F65" s="43">
        <f t="shared" si="3"/>
        <v>66</v>
      </c>
      <c r="G65" s="41">
        <f t="shared" si="3"/>
        <v>1092</v>
      </c>
      <c r="H65" s="41">
        <f t="shared" si="3"/>
        <v>156</v>
      </c>
      <c r="I65" s="41">
        <f t="shared" si="3"/>
        <v>0</v>
      </c>
      <c r="J65" s="41">
        <f t="shared" si="3"/>
        <v>436</v>
      </c>
      <c r="K65" s="41">
        <f t="shared" si="3"/>
        <v>163</v>
      </c>
      <c r="L65" s="41">
        <f t="shared" si="3"/>
        <v>25</v>
      </c>
      <c r="M65" s="41">
        <f t="shared" si="3"/>
        <v>127</v>
      </c>
      <c r="N65" s="41">
        <f t="shared" si="3"/>
        <v>449</v>
      </c>
      <c r="O65" s="41">
        <f t="shared" si="3"/>
        <v>655</v>
      </c>
      <c r="P65" s="41">
        <f t="shared" si="3"/>
        <v>58</v>
      </c>
      <c r="Q65" s="41">
        <f t="shared" si="3"/>
        <v>1314</v>
      </c>
    </row>
    <row r="66" spans="1:17" ht="12" customHeight="1">
      <c r="A66" s="48" t="s">
        <v>42</v>
      </c>
      <c r="B66" s="49">
        <v>33</v>
      </c>
      <c r="C66" s="13"/>
      <c r="D66" s="14" t="s">
        <v>14</v>
      </c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7"/>
    </row>
    <row r="67" spans="1:17" ht="12" customHeight="1">
      <c r="A67" s="48" t="s">
        <v>43</v>
      </c>
      <c r="B67" s="50">
        <v>71</v>
      </c>
      <c r="C67" s="5"/>
      <c r="D67" s="80"/>
      <c r="E67" s="81"/>
      <c r="F67" s="80"/>
      <c r="G67" s="2"/>
      <c r="H67" s="2"/>
      <c r="I67" s="2"/>
      <c r="J67" s="2"/>
      <c r="K67" s="2"/>
      <c r="L67" s="2"/>
      <c r="M67" s="2"/>
      <c r="N67" s="20"/>
      <c r="O67" s="2"/>
      <c r="P67" s="78"/>
      <c r="Q67" s="78"/>
    </row>
    <row r="68" spans="1:17" ht="12" customHeight="1">
      <c r="A68" s="48" t="s">
        <v>44</v>
      </c>
      <c r="B68" s="50">
        <v>1073</v>
      </c>
      <c r="C68" s="5"/>
      <c r="D68" s="18"/>
      <c r="E68" s="21"/>
      <c r="F68" s="22"/>
      <c r="G68" s="2"/>
      <c r="H68" s="2"/>
      <c r="I68" s="2"/>
      <c r="J68" s="2"/>
      <c r="K68" s="2"/>
      <c r="L68" s="2"/>
      <c r="M68" s="2"/>
      <c r="N68" s="20"/>
      <c r="O68" s="2"/>
      <c r="P68" s="78"/>
      <c r="Q68" s="78"/>
    </row>
    <row r="69" spans="1:17" ht="12" customHeight="1">
      <c r="A69" s="48" t="s">
        <v>45</v>
      </c>
      <c r="B69" s="50">
        <v>241</v>
      </c>
      <c r="C69" s="5"/>
      <c r="D69" s="23"/>
      <c r="E69" s="24"/>
      <c r="F69" s="25"/>
      <c r="G69" s="26"/>
      <c r="H69" s="2"/>
      <c r="I69" s="2"/>
      <c r="J69" s="2"/>
      <c r="K69" s="2"/>
      <c r="L69" s="2"/>
      <c r="M69" s="2"/>
      <c r="N69" s="20"/>
      <c r="O69" s="2"/>
      <c r="P69" s="78"/>
      <c r="Q69" s="78"/>
    </row>
    <row r="70" spans="1:17" ht="12.75" customHeight="1">
      <c r="A70" s="19" t="s">
        <v>48</v>
      </c>
      <c r="B70" s="92">
        <f>SUM(B68:B69)</f>
        <v>1314</v>
      </c>
      <c r="C70" s="16"/>
      <c r="D70" s="16"/>
      <c r="E70" s="25"/>
      <c r="F70" s="24"/>
      <c r="G70" s="26"/>
      <c r="H70" s="28"/>
      <c r="I70" s="2"/>
      <c r="J70" s="2"/>
      <c r="K70" s="2"/>
      <c r="L70" s="2"/>
      <c r="M70" s="2"/>
      <c r="N70" s="20"/>
      <c r="O70" s="3"/>
      <c r="P70" s="78"/>
      <c r="Q70" s="78"/>
    </row>
    <row r="71" spans="1:17" ht="15.75" customHeight="1">
      <c r="A71" s="14"/>
      <c r="B71" s="29"/>
      <c r="C71" s="29"/>
      <c r="D71" s="29"/>
      <c r="E71" s="15"/>
      <c r="F71" s="15"/>
      <c r="G71" s="30"/>
      <c r="H71" s="30"/>
      <c r="I71" s="2"/>
      <c r="J71" s="2"/>
      <c r="K71" s="2"/>
      <c r="L71" s="2"/>
      <c r="M71" s="2"/>
      <c r="N71" s="20"/>
      <c r="O71" s="3"/>
      <c r="P71" s="20"/>
      <c r="Q71" s="20"/>
    </row>
  </sheetData>
  <sheetProtection selectLockedCells="1" selectUnlockedCells="1"/>
  <mergeCells count="15">
    <mergeCell ref="P70:Q70"/>
    <mergeCell ref="A19:Q19"/>
    <mergeCell ref="A20:Q20"/>
    <mergeCell ref="D67:F67"/>
    <mergeCell ref="P67:Q67"/>
    <mergeCell ref="P68:Q68"/>
    <mergeCell ref="P69:Q69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56" r:id="rId1"/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80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6">
        <v>3076</v>
      </c>
      <c r="C6" s="36">
        <v>15</v>
      </c>
      <c r="D6" s="36">
        <v>23</v>
      </c>
      <c r="E6" s="82">
        <v>57</v>
      </c>
      <c r="F6" s="82">
        <v>3</v>
      </c>
      <c r="G6" s="36">
        <v>149</v>
      </c>
      <c r="H6" s="36">
        <v>12</v>
      </c>
      <c r="I6" s="36" t="s">
        <v>5</v>
      </c>
      <c r="J6" s="36">
        <v>86</v>
      </c>
      <c r="K6" s="36">
        <v>26</v>
      </c>
      <c r="L6" s="36">
        <v>12</v>
      </c>
      <c r="M6" s="36">
        <v>71</v>
      </c>
      <c r="N6" s="36">
        <v>195</v>
      </c>
      <c r="O6" s="36">
        <v>255</v>
      </c>
      <c r="P6" s="36">
        <v>21</v>
      </c>
      <c r="Q6" s="36">
        <f>SUM(L6:P6)</f>
        <v>554</v>
      </c>
    </row>
    <row r="7" spans="1:17" s="10" customFormat="1" ht="10.5" customHeight="1">
      <c r="A7" s="54" t="s">
        <v>0</v>
      </c>
      <c r="B7" s="36">
        <v>1892</v>
      </c>
      <c r="C7" s="36">
        <v>12</v>
      </c>
      <c r="D7" s="36">
        <v>15</v>
      </c>
      <c r="E7" s="82">
        <v>40</v>
      </c>
      <c r="F7" s="82">
        <v>1</v>
      </c>
      <c r="G7" s="36">
        <v>71</v>
      </c>
      <c r="H7" s="36">
        <v>8</v>
      </c>
      <c r="I7" s="36" t="s">
        <v>5</v>
      </c>
      <c r="J7" s="36">
        <v>36</v>
      </c>
      <c r="K7" s="36">
        <v>3</v>
      </c>
      <c r="L7" s="36">
        <v>9</v>
      </c>
      <c r="M7" s="36">
        <v>30</v>
      </c>
      <c r="N7" s="36">
        <v>101</v>
      </c>
      <c r="O7" s="36">
        <v>63</v>
      </c>
      <c r="P7" s="36">
        <v>8</v>
      </c>
      <c r="Q7" s="36">
        <f>SUM(L7:P7)</f>
        <v>211</v>
      </c>
    </row>
    <row r="8" spans="1:17" ht="10.5" customHeight="1">
      <c r="A8" s="55" t="s">
        <v>1</v>
      </c>
      <c r="B8" s="36">
        <v>1139</v>
      </c>
      <c r="C8" s="36">
        <v>8</v>
      </c>
      <c r="D8" s="36">
        <v>11</v>
      </c>
      <c r="E8" s="82">
        <v>84</v>
      </c>
      <c r="F8" s="82">
        <v>2</v>
      </c>
      <c r="G8" s="36">
        <v>41</v>
      </c>
      <c r="H8" s="36">
        <v>5</v>
      </c>
      <c r="I8" s="36" t="s">
        <v>5</v>
      </c>
      <c r="J8" s="36">
        <v>9</v>
      </c>
      <c r="K8" s="36">
        <v>12</v>
      </c>
      <c r="L8" s="36">
        <v>1</v>
      </c>
      <c r="M8" s="36">
        <v>16</v>
      </c>
      <c r="N8" s="36">
        <v>67</v>
      </c>
      <c r="O8" s="36">
        <v>48</v>
      </c>
      <c r="P8" s="36">
        <v>3</v>
      </c>
      <c r="Q8" s="36">
        <f>SUM(L8:P8)</f>
        <v>135</v>
      </c>
    </row>
    <row r="9" spans="1:17" s="10" customFormat="1" ht="10.5" customHeight="1">
      <c r="A9" s="51" t="s">
        <v>2</v>
      </c>
      <c r="B9" s="36">
        <v>1597</v>
      </c>
      <c r="C9" s="36">
        <v>9</v>
      </c>
      <c r="D9" s="36">
        <v>13</v>
      </c>
      <c r="E9" s="82">
        <v>0</v>
      </c>
      <c r="F9" s="82">
        <v>0</v>
      </c>
      <c r="G9" s="36">
        <v>91</v>
      </c>
      <c r="H9" s="36">
        <v>10</v>
      </c>
      <c r="I9" s="36" t="s">
        <v>5</v>
      </c>
      <c r="J9" s="36">
        <v>43</v>
      </c>
      <c r="K9" s="36">
        <v>14</v>
      </c>
      <c r="L9" s="36">
        <v>5</v>
      </c>
      <c r="M9" s="36">
        <v>6</v>
      </c>
      <c r="N9" s="36">
        <v>65</v>
      </c>
      <c r="O9" s="36">
        <v>104</v>
      </c>
      <c r="P9" s="36">
        <v>15</v>
      </c>
      <c r="Q9" s="36">
        <f>SUM(L9:P9)</f>
        <v>195</v>
      </c>
    </row>
    <row r="10" spans="1:17" s="10" customFormat="1" ht="10.5" customHeight="1">
      <c r="A10" s="51" t="s">
        <v>3</v>
      </c>
      <c r="B10" s="36">
        <v>1229</v>
      </c>
      <c r="C10" s="36">
        <v>8</v>
      </c>
      <c r="D10" s="82">
        <v>11</v>
      </c>
      <c r="E10" s="82">
        <v>80</v>
      </c>
      <c r="F10" s="82">
        <v>3</v>
      </c>
      <c r="G10" s="82">
        <v>68</v>
      </c>
      <c r="H10" s="82">
        <v>5</v>
      </c>
      <c r="I10" s="36" t="s">
        <v>5</v>
      </c>
      <c r="J10" s="82">
        <v>15</v>
      </c>
      <c r="K10" s="82">
        <v>7</v>
      </c>
      <c r="L10" s="82">
        <v>4</v>
      </c>
      <c r="M10" s="82">
        <v>5</v>
      </c>
      <c r="N10" s="82">
        <v>61</v>
      </c>
      <c r="O10" s="82">
        <v>108</v>
      </c>
      <c r="P10" s="82">
        <v>10</v>
      </c>
      <c r="Q10" s="36">
        <f>SUM(L10:P10)</f>
        <v>188</v>
      </c>
    </row>
    <row r="11" spans="1:17" s="10" customFormat="1" ht="10.5" customHeight="1">
      <c r="A11" s="51" t="s">
        <v>4</v>
      </c>
      <c r="B11" s="36" t="s">
        <v>5</v>
      </c>
      <c r="C11" s="36" t="s">
        <v>5</v>
      </c>
      <c r="D11" s="36" t="s">
        <v>5</v>
      </c>
      <c r="E11" s="36" t="s">
        <v>5</v>
      </c>
      <c r="F11" s="36" t="s">
        <v>5</v>
      </c>
      <c r="G11" s="36">
        <v>103</v>
      </c>
      <c r="H11" s="36">
        <v>8</v>
      </c>
      <c r="I11" s="36" t="s">
        <v>5</v>
      </c>
      <c r="J11" s="36">
        <v>37</v>
      </c>
      <c r="K11" s="36">
        <v>7</v>
      </c>
      <c r="L11" s="36" t="s">
        <v>5</v>
      </c>
      <c r="M11" s="36" t="s">
        <v>5</v>
      </c>
      <c r="N11" s="36" t="s">
        <v>5</v>
      </c>
      <c r="O11" s="83" t="s">
        <v>5</v>
      </c>
      <c r="P11" s="83" t="s">
        <v>5</v>
      </c>
      <c r="Q11" s="36" t="s">
        <v>5</v>
      </c>
    </row>
    <row r="12" spans="1:17" s="10" customFormat="1" ht="10.5" customHeight="1">
      <c r="A12" s="51" t="s">
        <v>76</v>
      </c>
      <c r="B12" s="83" t="s">
        <v>5</v>
      </c>
      <c r="C12" s="83" t="s">
        <v>5</v>
      </c>
      <c r="D12" s="83" t="s">
        <v>5</v>
      </c>
      <c r="E12" s="36" t="s">
        <v>5</v>
      </c>
      <c r="F12" s="84" t="s">
        <v>5</v>
      </c>
      <c r="G12" s="82">
        <v>574</v>
      </c>
      <c r="H12" s="82">
        <v>55</v>
      </c>
      <c r="I12" s="36" t="s">
        <v>5</v>
      </c>
      <c r="J12" s="82">
        <v>139</v>
      </c>
      <c r="K12" s="82">
        <v>70</v>
      </c>
      <c r="L12" s="36" t="s">
        <v>5</v>
      </c>
      <c r="M12" s="36" t="s">
        <v>5</v>
      </c>
      <c r="N12" s="36" t="s">
        <v>5</v>
      </c>
      <c r="O12" s="83" t="s">
        <v>5</v>
      </c>
      <c r="P12" s="83" t="s">
        <v>5</v>
      </c>
      <c r="Q12" s="36" t="s">
        <v>5</v>
      </c>
    </row>
    <row r="13" spans="1:17" s="10" customFormat="1" ht="10.5" customHeight="1">
      <c r="A13" s="39" t="s">
        <v>71</v>
      </c>
      <c r="B13" s="83" t="s">
        <v>5</v>
      </c>
      <c r="C13" s="83" t="s">
        <v>5</v>
      </c>
      <c r="D13" s="83" t="s">
        <v>5</v>
      </c>
      <c r="E13" s="36">
        <v>8</v>
      </c>
      <c r="F13" s="36">
        <v>1</v>
      </c>
      <c r="G13" s="36" t="s">
        <v>5</v>
      </c>
      <c r="H13" s="36" t="s">
        <v>5</v>
      </c>
      <c r="I13" s="36" t="s">
        <v>5</v>
      </c>
      <c r="J13" s="83" t="s">
        <v>5</v>
      </c>
      <c r="K13" s="36" t="s">
        <v>5</v>
      </c>
      <c r="L13" s="36" t="s">
        <v>5</v>
      </c>
      <c r="M13" s="36" t="s">
        <v>5</v>
      </c>
      <c r="N13" s="36" t="s">
        <v>5</v>
      </c>
      <c r="O13" s="83" t="s">
        <v>5</v>
      </c>
      <c r="P13" s="83" t="s">
        <v>5</v>
      </c>
      <c r="Q13" s="36" t="s">
        <v>5</v>
      </c>
    </row>
    <row r="14" spans="1:17" s="10" customFormat="1" ht="10.5" customHeight="1">
      <c r="A14" s="39" t="s">
        <v>72</v>
      </c>
      <c r="B14" s="83" t="s">
        <v>5</v>
      </c>
      <c r="C14" s="83" t="s">
        <v>5</v>
      </c>
      <c r="D14" s="83" t="s">
        <v>5</v>
      </c>
      <c r="E14" s="36">
        <v>12</v>
      </c>
      <c r="F14" s="36">
        <v>2</v>
      </c>
      <c r="G14" s="36" t="s">
        <v>5</v>
      </c>
      <c r="H14" s="36" t="s">
        <v>5</v>
      </c>
      <c r="I14" s="36" t="s">
        <v>5</v>
      </c>
      <c r="J14" s="83" t="s">
        <v>5</v>
      </c>
      <c r="K14" s="36" t="s">
        <v>5</v>
      </c>
      <c r="L14" s="36" t="s">
        <v>5</v>
      </c>
      <c r="M14" s="36" t="s">
        <v>5</v>
      </c>
      <c r="N14" s="36" t="s">
        <v>5</v>
      </c>
      <c r="O14" s="83" t="s">
        <v>5</v>
      </c>
      <c r="P14" s="83" t="s">
        <v>5</v>
      </c>
      <c r="Q14" s="36" t="s">
        <v>5</v>
      </c>
    </row>
    <row r="15" spans="1:17" s="10" customFormat="1" ht="10.5" customHeight="1">
      <c r="A15" s="39" t="s">
        <v>73</v>
      </c>
      <c r="B15" s="83" t="s">
        <v>5</v>
      </c>
      <c r="C15" s="83" t="s">
        <v>5</v>
      </c>
      <c r="D15" s="83" t="s">
        <v>5</v>
      </c>
      <c r="E15" s="36">
        <v>44</v>
      </c>
      <c r="F15" s="36">
        <v>7</v>
      </c>
      <c r="G15" s="36" t="s">
        <v>5</v>
      </c>
      <c r="H15" s="36" t="s">
        <v>5</v>
      </c>
      <c r="I15" s="36" t="s">
        <v>5</v>
      </c>
      <c r="J15" s="83" t="s">
        <v>5</v>
      </c>
      <c r="K15" s="36" t="s">
        <v>5</v>
      </c>
      <c r="L15" s="36" t="s">
        <v>5</v>
      </c>
      <c r="M15" s="36" t="s">
        <v>5</v>
      </c>
      <c r="N15" s="36" t="s">
        <v>5</v>
      </c>
      <c r="O15" s="83" t="s">
        <v>5</v>
      </c>
      <c r="P15" s="83" t="s">
        <v>5</v>
      </c>
      <c r="Q15" s="36" t="s">
        <v>5</v>
      </c>
    </row>
    <row r="16" spans="1:17" s="10" customFormat="1" ht="24" customHeight="1">
      <c r="A16" s="39" t="s">
        <v>74</v>
      </c>
      <c r="B16" s="83" t="s">
        <v>5</v>
      </c>
      <c r="C16" s="83" t="s">
        <v>5</v>
      </c>
      <c r="D16" s="83" t="s">
        <v>5</v>
      </c>
      <c r="E16" s="36">
        <v>9</v>
      </c>
      <c r="F16" s="36">
        <v>1</v>
      </c>
      <c r="G16" s="36" t="s">
        <v>5</v>
      </c>
      <c r="H16" s="36" t="s">
        <v>5</v>
      </c>
      <c r="I16" s="36" t="s">
        <v>5</v>
      </c>
      <c r="J16" s="83" t="s">
        <v>5</v>
      </c>
      <c r="K16" s="36" t="s">
        <v>5</v>
      </c>
      <c r="L16" s="36" t="s">
        <v>5</v>
      </c>
      <c r="M16" s="36" t="s">
        <v>5</v>
      </c>
      <c r="N16" s="36" t="s">
        <v>5</v>
      </c>
      <c r="O16" s="83" t="s">
        <v>5</v>
      </c>
      <c r="P16" s="83" t="s">
        <v>5</v>
      </c>
      <c r="Q16" s="36" t="s">
        <v>5</v>
      </c>
    </row>
    <row r="17" spans="1:17" s="10" customFormat="1" ht="10.5" customHeight="1">
      <c r="A17" s="39" t="s">
        <v>75</v>
      </c>
      <c r="B17" s="83" t="s">
        <v>5</v>
      </c>
      <c r="C17" s="83" t="s">
        <v>5</v>
      </c>
      <c r="D17" s="83" t="s">
        <v>5</v>
      </c>
      <c r="E17" s="36">
        <v>12</v>
      </c>
      <c r="F17" s="36">
        <v>2</v>
      </c>
      <c r="G17" s="36" t="s">
        <v>5</v>
      </c>
      <c r="H17" s="36" t="s">
        <v>5</v>
      </c>
      <c r="I17" s="36" t="s">
        <v>5</v>
      </c>
      <c r="J17" s="83" t="s">
        <v>5</v>
      </c>
      <c r="K17" s="36" t="s">
        <v>5</v>
      </c>
      <c r="L17" s="36" t="s">
        <v>5</v>
      </c>
      <c r="M17" s="36" t="s">
        <v>5</v>
      </c>
      <c r="N17" s="36" t="s">
        <v>5</v>
      </c>
      <c r="O17" s="83" t="s">
        <v>5</v>
      </c>
      <c r="P17" s="83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8933</v>
      </c>
      <c r="C18" s="41">
        <f aca="true" t="shared" si="0" ref="C18:H18">SUM(C6:C17)</f>
        <v>52</v>
      </c>
      <c r="D18" s="41">
        <f t="shared" si="0"/>
        <v>73</v>
      </c>
      <c r="E18" s="85">
        <f t="shared" si="0"/>
        <v>346</v>
      </c>
      <c r="F18" s="43">
        <f t="shared" si="0"/>
        <v>22</v>
      </c>
      <c r="G18" s="41">
        <f t="shared" si="0"/>
        <v>1097</v>
      </c>
      <c r="H18" s="41">
        <f t="shared" si="0"/>
        <v>103</v>
      </c>
      <c r="I18" s="41">
        <f>SUM(I6:I12)</f>
        <v>0</v>
      </c>
      <c r="J18" s="41">
        <f>SUM(J6:J17)</f>
        <v>365</v>
      </c>
      <c r="K18" s="41">
        <f aca="true" t="shared" si="1" ref="K18:P18">SUM(K6:K17)</f>
        <v>139</v>
      </c>
      <c r="L18" s="41">
        <f t="shared" si="1"/>
        <v>31</v>
      </c>
      <c r="M18" s="41">
        <f t="shared" si="1"/>
        <v>128</v>
      </c>
      <c r="N18" s="41">
        <f t="shared" si="1"/>
        <v>489</v>
      </c>
      <c r="O18" s="41">
        <f t="shared" si="1"/>
        <v>578</v>
      </c>
      <c r="P18" s="41">
        <f t="shared" si="1"/>
        <v>57</v>
      </c>
      <c r="Q18" s="41">
        <f>SUM(Q6:Q12)</f>
        <v>1283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86">
        <v>49</v>
      </c>
      <c r="F22" s="36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87">
        <v>82</v>
      </c>
      <c r="F23" s="36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87">
        <v>27</v>
      </c>
      <c r="F24" s="36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87">
        <v>49</v>
      </c>
      <c r="F25" s="36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87">
        <v>19</v>
      </c>
      <c r="F26" s="36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87">
        <v>19</v>
      </c>
      <c r="F27" s="36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87">
        <v>55</v>
      </c>
      <c r="F28" s="36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87">
        <v>57</v>
      </c>
      <c r="F29" s="36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87">
        <v>29</v>
      </c>
      <c r="F30" s="36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15</v>
      </c>
      <c r="B31" s="44" t="s">
        <v>5</v>
      </c>
      <c r="C31" s="44" t="s">
        <v>5</v>
      </c>
      <c r="D31" s="44" t="s">
        <v>5</v>
      </c>
      <c r="E31" s="87">
        <v>54</v>
      </c>
      <c r="F31" s="36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19</v>
      </c>
      <c r="B32" s="44" t="s">
        <v>5</v>
      </c>
      <c r="C32" s="44" t="s">
        <v>5</v>
      </c>
      <c r="D32" s="44" t="s">
        <v>5</v>
      </c>
      <c r="E32" s="87">
        <v>30</v>
      </c>
      <c r="F32" s="36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87">
        <v>133</v>
      </c>
      <c r="F33" s="36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87">
        <v>75</v>
      </c>
      <c r="F34" s="36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86">
        <v>70</v>
      </c>
      <c r="F35" s="36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0.5" customHeight="1">
      <c r="A36" s="51" t="s">
        <v>17</v>
      </c>
      <c r="B36" s="44" t="s">
        <v>5</v>
      </c>
      <c r="C36" s="44" t="s">
        <v>5</v>
      </c>
      <c r="D36" s="44" t="s">
        <v>5</v>
      </c>
      <c r="E36" s="86">
        <v>21</v>
      </c>
      <c r="F36" s="36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86">
        <v>57</v>
      </c>
      <c r="F37" s="36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86">
        <v>50</v>
      </c>
      <c r="F38" s="36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86">
        <v>48</v>
      </c>
      <c r="F39" s="36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86">
        <v>42</v>
      </c>
      <c r="F40" s="36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86">
        <v>60</v>
      </c>
      <c r="F41" s="36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2" t="s">
        <v>22</v>
      </c>
      <c r="B42" s="38" t="s">
        <v>5</v>
      </c>
      <c r="C42" s="38" t="s">
        <v>5</v>
      </c>
      <c r="D42" s="38" t="s">
        <v>5</v>
      </c>
      <c r="E42" s="86">
        <v>48</v>
      </c>
      <c r="F42" s="36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86">
        <v>59</v>
      </c>
      <c r="F43" s="36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86">
        <v>41</v>
      </c>
      <c r="F44" s="36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86">
        <v>22</v>
      </c>
      <c r="F45" s="36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86">
        <v>23</v>
      </c>
      <c r="F46" s="36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10.5" customHeight="1">
      <c r="A47" s="51" t="s">
        <v>52</v>
      </c>
      <c r="B47" s="38" t="s">
        <v>5</v>
      </c>
      <c r="C47" s="38" t="s">
        <v>5</v>
      </c>
      <c r="D47" s="38" t="s">
        <v>5</v>
      </c>
      <c r="E47" s="86">
        <v>64</v>
      </c>
      <c r="F47" s="36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88">
        <v>41</v>
      </c>
      <c r="F48" s="36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88">
        <v>24</v>
      </c>
      <c r="F49" s="36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88">
        <v>26</v>
      </c>
      <c r="F50" s="36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57</v>
      </c>
      <c r="B51" s="38" t="s">
        <v>5</v>
      </c>
      <c r="C51" s="38" t="s">
        <v>5</v>
      </c>
      <c r="D51" s="38" t="s">
        <v>5</v>
      </c>
      <c r="E51" s="88">
        <v>33</v>
      </c>
      <c r="F51" s="36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88">
        <v>33</v>
      </c>
      <c r="F52" s="36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88">
        <v>45</v>
      </c>
      <c r="F53" s="36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88">
        <v>28</v>
      </c>
      <c r="F54" s="36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88">
        <v>31</v>
      </c>
      <c r="F55" s="36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88">
        <v>40</v>
      </c>
      <c r="F56" s="36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88">
        <v>15</v>
      </c>
      <c r="F57" s="36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1599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8933</v>
      </c>
      <c r="C59" s="41">
        <v>53</v>
      </c>
      <c r="D59" s="41">
        <f aca="true" t="shared" si="3" ref="D59:Q59">D18+D58</f>
        <v>73</v>
      </c>
      <c r="E59" s="43">
        <f t="shared" si="3"/>
        <v>1945</v>
      </c>
      <c r="F59" s="43">
        <f t="shared" si="3"/>
        <v>58</v>
      </c>
      <c r="G59" s="41">
        <f t="shared" si="3"/>
        <v>1097</v>
      </c>
      <c r="H59" s="41">
        <f t="shared" si="3"/>
        <v>103</v>
      </c>
      <c r="I59" s="41">
        <f t="shared" si="3"/>
        <v>0</v>
      </c>
      <c r="J59" s="41">
        <f t="shared" si="3"/>
        <v>365</v>
      </c>
      <c r="K59" s="41">
        <f t="shared" si="3"/>
        <v>139</v>
      </c>
      <c r="L59" s="41">
        <f t="shared" si="3"/>
        <v>31</v>
      </c>
      <c r="M59" s="41">
        <f t="shared" si="3"/>
        <v>128</v>
      </c>
      <c r="N59" s="41">
        <f t="shared" si="3"/>
        <v>489</v>
      </c>
      <c r="O59" s="41">
        <f t="shared" si="3"/>
        <v>578</v>
      </c>
      <c r="P59" s="41">
        <f t="shared" si="3"/>
        <v>57</v>
      </c>
      <c r="Q59" s="41">
        <f t="shared" si="3"/>
        <v>1283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1069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214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89">
        <f>SUM(B62:B63)</f>
        <v>1283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81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6">
        <v>2976</v>
      </c>
      <c r="C6" s="36">
        <v>15</v>
      </c>
      <c r="D6" s="36">
        <v>23</v>
      </c>
      <c r="E6" s="82">
        <v>57</v>
      </c>
      <c r="F6" s="82">
        <v>3</v>
      </c>
      <c r="G6" s="36">
        <v>149</v>
      </c>
      <c r="H6" s="36">
        <v>12</v>
      </c>
      <c r="I6" s="36" t="s">
        <v>5</v>
      </c>
      <c r="J6" s="36">
        <v>93</v>
      </c>
      <c r="K6" s="36">
        <v>31</v>
      </c>
      <c r="L6" s="36">
        <v>11</v>
      </c>
      <c r="M6" s="36">
        <v>71</v>
      </c>
      <c r="N6" s="36">
        <v>174</v>
      </c>
      <c r="O6" s="36">
        <v>280</v>
      </c>
      <c r="P6" s="36">
        <v>20</v>
      </c>
      <c r="Q6" s="36">
        <f>SUM(L6:P6)</f>
        <v>556</v>
      </c>
    </row>
    <row r="7" spans="1:17" s="10" customFormat="1" ht="10.5" customHeight="1">
      <c r="A7" s="54" t="s">
        <v>0</v>
      </c>
      <c r="B7" s="36">
        <v>1851</v>
      </c>
      <c r="C7" s="36">
        <v>12</v>
      </c>
      <c r="D7" s="36">
        <v>15</v>
      </c>
      <c r="E7" s="82">
        <v>63</v>
      </c>
      <c r="F7" s="82">
        <v>2</v>
      </c>
      <c r="G7" s="36">
        <v>70</v>
      </c>
      <c r="H7" s="36">
        <v>8</v>
      </c>
      <c r="I7" s="36" t="s">
        <v>5</v>
      </c>
      <c r="J7" s="36">
        <v>31</v>
      </c>
      <c r="K7" s="36">
        <v>2</v>
      </c>
      <c r="L7" s="36">
        <v>9</v>
      </c>
      <c r="M7" s="36">
        <v>29</v>
      </c>
      <c r="N7" s="36">
        <v>96</v>
      </c>
      <c r="O7" s="36">
        <v>66</v>
      </c>
      <c r="P7" s="36">
        <v>9</v>
      </c>
      <c r="Q7" s="36">
        <f>SUM(L7:P7)</f>
        <v>209</v>
      </c>
    </row>
    <row r="8" spans="1:17" ht="10.5" customHeight="1">
      <c r="A8" s="55" t="s">
        <v>1</v>
      </c>
      <c r="B8" s="36">
        <v>1177</v>
      </c>
      <c r="C8" s="36">
        <v>8</v>
      </c>
      <c r="D8" s="36">
        <v>11</v>
      </c>
      <c r="E8" s="82">
        <v>81</v>
      </c>
      <c r="F8" s="82">
        <v>2</v>
      </c>
      <c r="G8" s="36">
        <v>41</v>
      </c>
      <c r="H8" s="36">
        <v>4</v>
      </c>
      <c r="I8" s="36" t="s">
        <v>5</v>
      </c>
      <c r="J8" s="36">
        <v>16</v>
      </c>
      <c r="K8" s="36">
        <v>12</v>
      </c>
      <c r="L8" s="36">
        <v>1</v>
      </c>
      <c r="M8" s="36">
        <v>16</v>
      </c>
      <c r="N8" s="36">
        <v>65</v>
      </c>
      <c r="O8" s="36">
        <v>50</v>
      </c>
      <c r="P8" s="36">
        <v>3</v>
      </c>
      <c r="Q8" s="36">
        <f>SUM(L8:P8)</f>
        <v>135</v>
      </c>
    </row>
    <row r="9" spans="1:17" s="10" customFormat="1" ht="10.5" customHeight="1">
      <c r="A9" s="51" t="s">
        <v>2</v>
      </c>
      <c r="B9" s="36">
        <v>1406</v>
      </c>
      <c r="C9" s="36">
        <v>9</v>
      </c>
      <c r="D9" s="36">
        <v>13</v>
      </c>
      <c r="E9" s="82">
        <v>0</v>
      </c>
      <c r="F9" s="82">
        <v>0</v>
      </c>
      <c r="G9" s="36">
        <v>91</v>
      </c>
      <c r="H9" s="36">
        <v>10</v>
      </c>
      <c r="I9" s="36" t="s">
        <v>5</v>
      </c>
      <c r="J9" s="36">
        <v>49</v>
      </c>
      <c r="K9" s="36">
        <v>13</v>
      </c>
      <c r="L9" s="36">
        <v>5</v>
      </c>
      <c r="M9" s="36">
        <v>6</v>
      </c>
      <c r="N9" s="36">
        <v>61</v>
      </c>
      <c r="O9" s="36">
        <v>108</v>
      </c>
      <c r="P9" s="36">
        <v>15</v>
      </c>
      <c r="Q9" s="36">
        <f>SUM(L9:P9)</f>
        <v>195</v>
      </c>
    </row>
    <row r="10" spans="1:17" s="10" customFormat="1" ht="10.5" customHeight="1">
      <c r="A10" s="51" t="s">
        <v>3</v>
      </c>
      <c r="B10" s="36">
        <v>1164</v>
      </c>
      <c r="C10" s="36">
        <v>8</v>
      </c>
      <c r="D10" s="82">
        <v>11</v>
      </c>
      <c r="E10" s="82">
        <v>79</v>
      </c>
      <c r="F10" s="82">
        <v>3</v>
      </c>
      <c r="G10" s="82">
        <v>68</v>
      </c>
      <c r="H10" s="82">
        <v>3</v>
      </c>
      <c r="I10" s="36" t="s">
        <v>5</v>
      </c>
      <c r="J10" s="82">
        <v>39</v>
      </c>
      <c r="K10" s="82">
        <v>7</v>
      </c>
      <c r="L10" s="82">
        <v>4</v>
      </c>
      <c r="M10" s="82">
        <v>6</v>
      </c>
      <c r="N10" s="82">
        <v>59</v>
      </c>
      <c r="O10" s="82">
        <v>113</v>
      </c>
      <c r="P10" s="82">
        <v>10</v>
      </c>
      <c r="Q10" s="36">
        <f>SUM(L10:P10)</f>
        <v>192</v>
      </c>
    </row>
    <row r="11" spans="1:17" s="10" customFormat="1" ht="10.5" customHeight="1">
      <c r="A11" s="51" t="s">
        <v>4</v>
      </c>
      <c r="B11" s="36" t="s">
        <v>5</v>
      </c>
      <c r="C11" s="36" t="s">
        <v>5</v>
      </c>
      <c r="D11" s="36" t="s">
        <v>5</v>
      </c>
      <c r="E11" s="36" t="s">
        <v>5</v>
      </c>
      <c r="F11" s="36" t="s">
        <v>5</v>
      </c>
      <c r="G11" s="36">
        <v>103</v>
      </c>
      <c r="H11" s="36">
        <v>8</v>
      </c>
      <c r="I11" s="36" t="s">
        <v>5</v>
      </c>
      <c r="J11" s="36">
        <v>40</v>
      </c>
      <c r="K11" s="36">
        <v>7</v>
      </c>
      <c r="L11" s="36" t="s">
        <v>5</v>
      </c>
      <c r="M11" s="36" t="s">
        <v>5</v>
      </c>
      <c r="N11" s="36" t="s">
        <v>5</v>
      </c>
      <c r="O11" s="83" t="s">
        <v>5</v>
      </c>
      <c r="P11" s="83" t="s">
        <v>5</v>
      </c>
      <c r="Q11" s="36" t="s">
        <v>5</v>
      </c>
    </row>
    <row r="12" spans="1:17" s="10" customFormat="1" ht="10.5" customHeight="1">
      <c r="A12" s="51" t="s">
        <v>76</v>
      </c>
      <c r="B12" s="83" t="s">
        <v>5</v>
      </c>
      <c r="C12" s="83" t="s">
        <v>5</v>
      </c>
      <c r="D12" s="83" t="s">
        <v>5</v>
      </c>
      <c r="E12" s="36" t="s">
        <v>5</v>
      </c>
      <c r="F12" s="84" t="s">
        <v>5</v>
      </c>
      <c r="G12" s="82">
        <v>575</v>
      </c>
      <c r="H12" s="82">
        <v>55</v>
      </c>
      <c r="I12" s="36" t="s">
        <v>5</v>
      </c>
      <c r="J12" s="82">
        <v>144</v>
      </c>
      <c r="K12" s="82">
        <v>71</v>
      </c>
      <c r="L12" s="36" t="s">
        <v>5</v>
      </c>
      <c r="M12" s="36" t="s">
        <v>5</v>
      </c>
      <c r="N12" s="36" t="s">
        <v>5</v>
      </c>
      <c r="O12" s="83" t="s">
        <v>5</v>
      </c>
      <c r="P12" s="83" t="s">
        <v>5</v>
      </c>
      <c r="Q12" s="36" t="s">
        <v>5</v>
      </c>
    </row>
    <row r="13" spans="1:17" s="10" customFormat="1" ht="10.5" customHeight="1">
      <c r="A13" s="39" t="s">
        <v>71</v>
      </c>
      <c r="B13" s="83" t="s">
        <v>5</v>
      </c>
      <c r="C13" s="83" t="s">
        <v>5</v>
      </c>
      <c r="D13" s="83" t="s">
        <v>5</v>
      </c>
      <c r="E13" s="36">
        <v>7</v>
      </c>
      <c r="F13" s="36">
        <v>1</v>
      </c>
      <c r="G13" s="36" t="s">
        <v>5</v>
      </c>
      <c r="H13" s="36" t="s">
        <v>5</v>
      </c>
      <c r="I13" s="36" t="s">
        <v>5</v>
      </c>
      <c r="J13" s="83" t="s">
        <v>5</v>
      </c>
      <c r="K13" s="36" t="s">
        <v>5</v>
      </c>
      <c r="L13" s="36" t="s">
        <v>5</v>
      </c>
      <c r="M13" s="36" t="s">
        <v>5</v>
      </c>
      <c r="N13" s="36" t="s">
        <v>5</v>
      </c>
      <c r="O13" s="83" t="s">
        <v>5</v>
      </c>
      <c r="P13" s="83" t="s">
        <v>5</v>
      </c>
      <c r="Q13" s="36" t="s">
        <v>5</v>
      </c>
    </row>
    <row r="14" spans="1:17" s="10" customFormat="1" ht="10.5" customHeight="1">
      <c r="A14" s="39" t="s">
        <v>72</v>
      </c>
      <c r="B14" s="83" t="s">
        <v>5</v>
      </c>
      <c r="C14" s="83" t="s">
        <v>5</v>
      </c>
      <c r="D14" s="83" t="s">
        <v>5</v>
      </c>
      <c r="E14" s="36">
        <v>16</v>
      </c>
      <c r="F14" s="36">
        <v>2</v>
      </c>
      <c r="G14" s="36" t="s">
        <v>5</v>
      </c>
      <c r="H14" s="36" t="s">
        <v>5</v>
      </c>
      <c r="I14" s="36" t="s">
        <v>5</v>
      </c>
      <c r="J14" s="83" t="s">
        <v>5</v>
      </c>
      <c r="K14" s="36" t="s">
        <v>5</v>
      </c>
      <c r="L14" s="36" t="s">
        <v>5</v>
      </c>
      <c r="M14" s="36" t="s">
        <v>5</v>
      </c>
      <c r="N14" s="36" t="s">
        <v>5</v>
      </c>
      <c r="O14" s="83" t="s">
        <v>5</v>
      </c>
      <c r="P14" s="83" t="s">
        <v>5</v>
      </c>
      <c r="Q14" s="36" t="s">
        <v>5</v>
      </c>
    </row>
    <row r="15" spans="1:17" s="10" customFormat="1" ht="10.5" customHeight="1">
      <c r="A15" s="39" t="s">
        <v>73</v>
      </c>
      <c r="B15" s="83" t="s">
        <v>5</v>
      </c>
      <c r="C15" s="83" t="s">
        <v>5</v>
      </c>
      <c r="D15" s="83" t="s">
        <v>5</v>
      </c>
      <c r="E15" s="36">
        <v>53</v>
      </c>
      <c r="F15" s="36">
        <v>7</v>
      </c>
      <c r="G15" s="36" t="s">
        <v>5</v>
      </c>
      <c r="H15" s="36" t="s">
        <v>5</v>
      </c>
      <c r="I15" s="36" t="s">
        <v>5</v>
      </c>
      <c r="J15" s="83" t="s">
        <v>5</v>
      </c>
      <c r="K15" s="36" t="s">
        <v>5</v>
      </c>
      <c r="L15" s="36" t="s">
        <v>5</v>
      </c>
      <c r="M15" s="36" t="s">
        <v>5</v>
      </c>
      <c r="N15" s="36" t="s">
        <v>5</v>
      </c>
      <c r="O15" s="83" t="s">
        <v>5</v>
      </c>
      <c r="P15" s="83" t="s">
        <v>5</v>
      </c>
      <c r="Q15" s="36" t="s">
        <v>5</v>
      </c>
    </row>
    <row r="16" spans="1:17" s="10" customFormat="1" ht="24" customHeight="1">
      <c r="A16" s="39" t="s">
        <v>74</v>
      </c>
      <c r="B16" s="83" t="s">
        <v>5</v>
      </c>
      <c r="C16" s="83" t="s">
        <v>5</v>
      </c>
      <c r="D16" s="83" t="s">
        <v>5</v>
      </c>
      <c r="E16" s="36">
        <v>11</v>
      </c>
      <c r="F16" s="36">
        <v>1</v>
      </c>
      <c r="G16" s="36" t="s">
        <v>5</v>
      </c>
      <c r="H16" s="36" t="s">
        <v>5</v>
      </c>
      <c r="I16" s="36" t="s">
        <v>5</v>
      </c>
      <c r="J16" s="83" t="s">
        <v>5</v>
      </c>
      <c r="K16" s="36" t="s">
        <v>5</v>
      </c>
      <c r="L16" s="36" t="s">
        <v>5</v>
      </c>
      <c r="M16" s="36" t="s">
        <v>5</v>
      </c>
      <c r="N16" s="36" t="s">
        <v>5</v>
      </c>
      <c r="O16" s="83" t="s">
        <v>5</v>
      </c>
      <c r="P16" s="83" t="s">
        <v>5</v>
      </c>
      <c r="Q16" s="36" t="s">
        <v>5</v>
      </c>
    </row>
    <row r="17" spans="1:17" s="10" customFormat="1" ht="10.5" customHeight="1">
      <c r="A17" s="39" t="s">
        <v>75</v>
      </c>
      <c r="B17" s="83" t="s">
        <v>5</v>
      </c>
      <c r="C17" s="83" t="s">
        <v>5</v>
      </c>
      <c r="D17" s="83" t="s">
        <v>5</v>
      </c>
      <c r="E17" s="36">
        <v>18</v>
      </c>
      <c r="F17" s="36">
        <v>2</v>
      </c>
      <c r="G17" s="36" t="s">
        <v>5</v>
      </c>
      <c r="H17" s="36" t="s">
        <v>5</v>
      </c>
      <c r="I17" s="36" t="s">
        <v>5</v>
      </c>
      <c r="J17" s="83" t="s">
        <v>5</v>
      </c>
      <c r="K17" s="36" t="s">
        <v>5</v>
      </c>
      <c r="L17" s="36" t="s">
        <v>5</v>
      </c>
      <c r="M17" s="36" t="s">
        <v>5</v>
      </c>
      <c r="N17" s="36" t="s">
        <v>5</v>
      </c>
      <c r="O17" s="83" t="s">
        <v>5</v>
      </c>
      <c r="P17" s="83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8574</v>
      </c>
      <c r="C18" s="41">
        <f aca="true" t="shared" si="0" ref="C18:H18">SUM(C6:C17)</f>
        <v>52</v>
      </c>
      <c r="D18" s="41">
        <f t="shared" si="0"/>
        <v>73</v>
      </c>
      <c r="E18" s="85">
        <f t="shared" si="0"/>
        <v>385</v>
      </c>
      <c r="F18" s="43">
        <f t="shared" si="0"/>
        <v>23</v>
      </c>
      <c r="G18" s="41">
        <f t="shared" si="0"/>
        <v>1097</v>
      </c>
      <c r="H18" s="41">
        <f t="shared" si="0"/>
        <v>100</v>
      </c>
      <c r="I18" s="41">
        <f>SUM(I6:I12)</f>
        <v>0</v>
      </c>
      <c r="J18" s="41">
        <f>SUM(J6:J17)</f>
        <v>412</v>
      </c>
      <c r="K18" s="41">
        <f aca="true" t="shared" si="1" ref="K18:P18">SUM(K6:K17)</f>
        <v>143</v>
      </c>
      <c r="L18" s="41">
        <f t="shared" si="1"/>
        <v>30</v>
      </c>
      <c r="M18" s="41">
        <f t="shared" si="1"/>
        <v>128</v>
      </c>
      <c r="N18" s="41">
        <f t="shared" si="1"/>
        <v>455</v>
      </c>
      <c r="O18" s="41">
        <f t="shared" si="1"/>
        <v>617</v>
      </c>
      <c r="P18" s="41">
        <f t="shared" si="1"/>
        <v>57</v>
      </c>
      <c r="Q18" s="41">
        <f>SUM(Q6:Q12)</f>
        <v>1287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86">
        <v>49</v>
      </c>
      <c r="F22" s="86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87">
        <v>82</v>
      </c>
      <c r="F23" s="86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87">
        <v>27</v>
      </c>
      <c r="F24" s="86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87">
        <v>49</v>
      </c>
      <c r="F25" s="86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87">
        <v>19</v>
      </c>
      <c r="F26" s="86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87">
        <v>20</v>
      </c>
      <c r="F27" s="86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87">
        <v>55</v>
      </c>
      <c r="F28" s="86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87">
        <v>57</v>
      </c>
      <c r="F29" s="86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87">
        <v>29</v>
      </c>
      <c r="F30" s="86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15</v>
      </c>
      <c r="B31" s="44" t="s">
        <v>5</v>
      </c>
      <c r="C31" s="44" t="s">
        <v>5</v>
      </c>
      <c r="D31" s="44" t="s">
        <v>5</v>
      </c>
      <c r="E31" s="87">
        <v>54</v>
      </c>
      <c r="F31" s="86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19</v>
      </c>
      <c r="B32" s="44" t="s">
        <v>5</v>
      </c>
      <c r="C32" s="44" t="s">
        <v>5</v>
      </c>
      <c r="D32" s="44" t="s">
        <v>5</v>
      </c>
      <c r="E32" s="87">
        <v>30</v>
      </c>
      <c r="F32" s="86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87">
        <v>134</v>
      </c>
      <c r="F33" s="86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87">
        <v>75</v>
      </c>
      <c r="F34" s="86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86">
        <v>69</v>
      </c>
      <c r="F35" s="86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0.5" customHeight="1">
      <c r="A36" s="51" t="s">
        <v>17</v>
      </c>
      <c r="B36" s="44" t="s">
        <v>5</v>
      </c>
      <c r="C36" s="44" t="s">
        <v>5</v>
      </c>
      <c r="D36" s="44" t="s">
        <v>5</v>
      </c>
      <c r="E36" s="86">
        <v>21</v>
      </c>
      <c r="F36" s="86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86">
        <v>57</v>
      </c>
      <c r="F37" s="86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86">
        <v>50</v>
      </c>
      <c r="F38" s="86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86">
        <v>48</v>
      </c>
      <c r="F39" s="86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86">
        <v>42</v>
      </c>
      <c r="F40" s="86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86">
        <v>60</v>
      </c>
      <c r="F41" s="86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2" t="s">
        <v>22</v>
      </c>
      <c r="B42" s="38" t="s">
        <v>5</v>
      </c>
      <c r="C42" s="38" t="s">
        <v>5</v>
      </c>
      <c r="D42" s="38" t="s">
        <v>5</v>
      </c>
      <c r="E42" s="86">
        <v>48</v>
      </c>
      <c r="F42" s="86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86">
        <v>59</v>
      </c>
      <c r="F43" s="86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86">
        <v>41</v>
      </c>
      <c r="F44" s="86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86">
        <v>22</v>
      </c>
      <c r="F45" s="86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86">
        <v>23</v>
      </c>
      <c r="F46" s="86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10.5" customHeight="1">
      <c r="A47" s="51" t="s">
        <v>52</v>
      </c>
      <c r="B47" s="38" t="s">
        <v>5</v>
      </c>
      <c r="C47" s="38" t="s">
        <v>5</v>
      </c>
      <c r="D47" s="38" t="s">
        <v>5</v>
      </c>
      <c r="E47" s="86">
        <v>64</v>
      </c>
      <c r="F47" s="86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88">
        <v>41</v>
      </c>
      <c r="F48" s="88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88">
        <v>24</v>
      </c>
      <c r="F49" s="88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88">
        <v>26</v>
      </c>
      <c r="F50" s="88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57</v>
      </c>
      <c r="B51" s="38" t="s">
        <v>5</v>
      </c>
      <c r="C51" s="38" t="s">
        <v>5</v>
      </c>
      <c r="D51" s="38" t="s">
        <v>5</v>
      </c>
      <c r="E51" s="88">
        <v>33</v>
      </c>
      <c r="F51" s="88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88">
        <v>33</v>
      </c>
      <c r="F52" s="88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88">
        <v>45</v>
      </c>
      <c r="F53" s="88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88">
        <v>28</v>
      </c>
      <c r="F54" s="88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88">
        <v>31</v>
      </c>
      <c r="F55" s="88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88">
        <v>40</v>
      </c>
      <c r="F56" s="88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88">
        <v>15</v>
      </c>
      <c r="F57" s="88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1600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8574</v>
      </c>
      <c r="C59" s="41">
        <v>53</v>
      </c>
      <c r="D59" s="41">
        <f aca="true" t="shared" si="3" ref="D59:Q59">D18+D58</f>
        <v>73</v>
      </c>
      <c r="E59" s="43">
        <f t="shared" si="3"/>
        <v>1985</v>
      </c>
      <c r="F59" s="43">
        <f t="shared" si="3"/>
        <v>59</v>
      </c>
      <c r="G59" s="41">
        <f t="shared" si="3"/>
        <v>1097</v>
      </c>
      <c r="H59" s="41">
        <f t="shared" si="3"/>
        <v>100</v>
      </c>
      <c r="I59" s="41">
        <f t="shared" si="3"/>
        <v>0</v>
      </c>
      <c r="J59" s="41">
        <f t="shared" si="3"/>
        <v>412</v>
      </c>
      <c r="K59" s="41">
        <f t="shared" si="3"/>
        <v>143</v>
      </c>
      <c r="L59" s="41">
        <f t="shared" si="3"/>
        <v>30</v>
      </c>
      <c r="M59" s="41">
        <f t="shared" si="3"/>
        <v>128</v>
      </c>
      <c r="N59" s="41">
        <f t="shared" si="3"/>
        <v>455</v>
      </c>
      <c r="O59" s="41">
        <f t="shared" si="3"/>
        <v>617</v>
      </c>
      <c r="P59" s="41">
        <f t="shared" si="3"/>
        <v>57</v>
      </c>
      <c r="Q59" s="41">
        <f t="shared" si="3"/>
        <v>1287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1067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220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89">
        <f>SUM(B62:B63)</f>
        <v>1287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82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3046</v>
      </c>
      <c r="C6" s="38">
        <v>15</v>
      </c>
      <c r="D6" s="38">
        <v>23</v>
      </c>
      <c r="E6" s="37">
        <v>57</v>
      </c>
      <c r="F6" s="37">
        <v>3</v>
      </c>
      <c r="G6" s="38">
        <v>149</v>
      </c>
      <c r="H6" s="38">
        <v>16</v>
      </c>
      <c r="I6" s="38" t="s">
        <v>5</v>
      </c>
      <c r="J6" s="38">
        <v>100</v>
      </c>
      <c r="K6" s="38">
        <v>42</v>
      </c>
      <c r="L6" s="38">
        <v>13</v>
      </c>
      <c r="M6" s="38">
        <v>70</v>
      </c>
      <c r="N6" s="38">
        <v>175</v>
      </c>
      <c r="O6" s="38">
        <v>282</v>
      </c>
      <c r="P6" s="38">
        <v>20</v>
      </c>
      <c r="Q6" s="36">
        <f>SUM(L6:P6)</f>
        <v>560</v>
      </c>
    </row>
    <row r="7" spans="1:17" s="10" customFormat="1" ht="10.5" customHeight="1">
      <c r="A7" s="54" t="s">
        <v>0</v>
      </c>
      <c r="B7" s="38">
        <v>1930</v>
      </c>
      <c r="C7" s="38">
        <v>12</v>
      </c>
      <c r="D7" s="38">
        <v>15</v>
      </c>
      <c r="E7" s="37">
        <v>63</v>
      </c>
      <c r="F7" s="37">
        <v>2</v>
      </c>
      <c r="G7" s="38">
        <v>70</v>
      </c>
      <c r="H7" s="38">
        <v>14</v>
      </c>
      <c r="I7" s="38" t="s">
        <v>5</v>
      </c>
      <c r="J7" s="38">
        <v>54</v>
      </c>
      <c r="K7" s="38">
        <v>3</v>
      </c>
      <c r="L7" s="38">
        <v>9</v>
      </c>
      <c r="M7" s="38">
        <v>32</v>
      </c>
      <c r="N7" s="38">
        <v>98</v>
      </c>
      <c r="O7" s="38">
        <v>66</v>
      </c>
      <c r="P7" s="38">
        <v>9</v>
      </c>
      <c r="Q7" s="36">
        <f>SUM(L7:P7)</f>
        <v>214</v>
      </c>
    </row>
    <row r="8" spans="1:17" ht="10.5" customHeight="1">
      <c r="A8" s="55" t="s">
        <v>1</v>
      </c>
      <c r="B8" s="38">
        <v>1246</v>
      </c>
      <c r="C8" s="38">
        <v>8</v>
      </c>
      <c r="D8" s="38">
        <v>11</v>
      </c>
      <c r="E8" s="37">
        <v>126</v>
      </c>
      <c r="F8" s="37">
        <v>3</v>
      </c>
      <c r="G8" s="38">
        <v>41</v>
      </c>
      <c r="H8" s="38">
        <v>9</v>
      </c>
      <c r="I8" s="38" t="s">
        <v>5</v>
      </c>
      <c r="J8" s="38">
        <v>15</v>
      </c>
      <c r="K8" s="38">
        <v>12</v>
      </c>
      <c r="L8" s="38">
        <v>2</v>
      </c>
      <c r="M8" s="38">
        <v>19</v>
      </c>
      <c r="N8" s="38">
        <v>67</v>
      </c>
      <c r="O8" s="38">
        <v>50</v>
      </c>
      <c r="P8" s="38">
        <v>3</v>
      </c>
      <c r="Q8" s="36">
        <f>SUM(L8:P8)</f>
        <v>141</v>
      </c>
    </row>
    <row r="9" spans="1:17" s="10" customFormat="1" ht="10.5" customHeight="1">
      <c r="A9" s="51" t="s">
        <v>2</v>
      </c>
      <c r="B9" s="38">
        <v>1453</v>
      </c>
      <c r="C9" s="38">
        <v>9</v>
      </c>
      <c r="D9" s="38">
        <v>13</v>
      </c>
      <c r="E9" s="37">
        <v>0</v>
      </c>
      <c r="F9" s="37">
        <v>0</v>
      </c>
      <c r="G9" s="38">
        <v>91</v>
      </c>
      <c r="H9" s="38">
        <v>12</v>
      </c>
      <c r="I9" s="38" t="s">
        <v>5</v>
      </c>
      <c r="J9" s="38">
        <v>50</v>
      </c>
      <c r="K9" s="38">
        <v>13</v>
      </c>
      <c r="L9" s="38">
        <v>5</v>
      </c>
      <c r="M9" s="38">
        <v>7</v>
      </c>
      <c r="N9" s="38">
        <v>64</v>
      </c>
      <c r="O9" s="38">
        <v>108</v>
      </c>
      <c r="P9" s="38">
        <v>15</v>
      </c>
      <c r="Q9" s="36">
        <f>SUM(L9:P9)</f>
        <v>199</v>
      </c>
    </row>
    <row r="10" spans="1:17" s="10" customFormat="1" ht="10.5" customHeight="1">
      <c r="A10" s="51" t="s">
        <v>3</v>
      </c>
      <c r="B10" s="38">
        <v>1236</v>
      </c>
      <c r="C10" s="38">
        <v>8</v>
      </c>
      <c r="D10" s="37">
        <v>11</v>
      </c>
      <c r="E10" s="37">
        <v>113</v>
      </c>
      <c r="F10" s="37">
        <v>4</v>
      </c>
      <c r="G10" s="37">
        <v>67</v>
      </c>
      <c r="H10" s="37">
        <v>7</v>
      </c>
      <c r="I10" s="38" t="s">
        <v>5</v>
      </c>
      <c r="J10" s="37">
        <v>52</v>
      </c>
      <c r="K10" s="37">
        <v>7</v>
      </c>
      <c r="L10" s="37">
        <v>4</v>
      </c>
      <c r="M10" s="37">
        <v>5</v>
      </c>
      <c r="N10" s="37">
        <v>62</v>
      </c>
      <c r="O10" s="37">
        <v>113</v>
      </c>
      <c r="P10" s="37">
        <v>10</v>
      </c>
      <c r="Q10" s="36">
        <f>SUM(L10:P10)</f>
        <v>194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103</v>
      </c>
      <c r="H11" s="38">
        <v>8</v>
      </c>
      <c r="I11" s="38" t="s">
        <v>5</v>
      </c>
      <c r="J11" s="38">
        <v>44</v>
      </c>
      <c r="K11" s="38">
        <v>7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575</v>
      </c>
      <c r="H12" s="37">
        <v>61</v>
      </c>
      <c r="I12" s="38" t="s">
        <v>5</v>
      </c>
      <c r="J12" s="37">
        <v>154</v>
      </c>
      <c r="K12" s="37">
        <v>70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10.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7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38">
        <v>16</v>
      </c>
      <c r="F14" s="38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38">
        <v>53</v>
      </c>
      <c r="F15" s="38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38">
        <v>11</v>
      </c>
      <c r="F16" s="38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10.5" customHeight="1">
      <c r="A17" s="39" t="s">
        <v>75</v>
      </c>
      <c r="B17" s="44" t="s">
        <v>5</v>
      </c>
      <c r="C17" s="44" t="s">
        <v>5</v>
      </c>
      <c r="D17" s="44" t="s">
        <v>5</v>
      </c>
      <c r="E17" s="38">
        <v>18</v>
      </c>
      <c r="F17" s="38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8911</v>
      </c>
      <c r="C18" s="41">
        <f aca="true" t="shared" si="0" ref="C18:H18">SUM(C6:C17)</f>
        <v>52</v>
      </c>
      <c r="D18" s="41">
        <f t="shared" si="0"/>
        <v>73</v>
      </c>
      <c r="E18" s="85">
        <f t="shared" si="0"/>
        <v>464</v>
      </c>
      <c r="F18" s="43">
        <f t="shared" si="0"/>
        <v>25</v>
      </c>
      <c r="G18" s="41">
        <f t="shared" si="0"/>
        <v>1096</v>
      </c>
      <c r="H18" s="41">
        <f t="shared" si="0"/>
        <v>127</v>
      </c>
      <c r="I18" s="41">
        <f>SUM(I6:I12)</f>
        <v>0</v>
      </c>
      <c r="J18" s="41">
        <f>SUM(J6:J17)</f>
        <v>469</v>
      </c>
      <c r="K18" s="41">
        <f aca="true" t="shared" si="1" ref="K18:P18">SUM(K6:K17)</f>
        <v>154</v>
      </c>
      <c r="L18" s="41">
        <f t="shared" si="1"/>
        <v>33</v>
      </c>
      <c r="M18" s="41">
        <f t="shared" si="1"/>
        <v>133</v>
      </c>
      <c r="N18" s="41">
        <f t="shared" si="1"/>
        <v>466</v>
      </c>
      <c r="O18" s="41">
        <f t="shared" si="1"/>
        <v>619</v>
      </c>
      <c r="P18" s="41">
        <f t="shared" si="1"/>
        <v>57</v>
      </c>
      <c r="Q18" s="41">
        <f>SUM(Q6:Q12)</f>
        <v>1308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61">
        <v>49</v>
      </c>
      <c r="F22" s="61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62">
        <v>82</v>
      </c>
      <c r="F23" s="61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62">
        <v>27</v>
      </c>
      <c r="F24" s="61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62">
        <v>49</v>
      </c>
      <c r="F25" s="61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62">
        <v>19</v>
      </c>
      <c r="F26" s="61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62">
        <v>20</v>
      </c>
      <c r="F27" s="61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62">
        <v>55</v>
      </c>
      <c r="F28" s="61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62">
        <v>57</v>
      </c>
      <c r="F29" s="61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62">
        <v>29</v>
      </c>
      <c r="F30" s="61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15</v>
      </c>
      <c r="B31" s="44" t="s">
        <v>5</v>
      </c>
      <c r="C31" s="44" t="s">
        <v>5</v>
      </c>
      <c r="D31" s="44" t="s">
        <v>5</v>
      </c>
      <c r="E31" s="62">
        <v>54</v>
      </c>
      <c r="F31" s="61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19</v>
      </c>
      <c r="B32" s="44" t="s">
        <v>5</v>
      </c>
      <c r="C32" s="44" t="s">
        <v>5</v>
      </c>
      <c r="D32" s="44" t="s">
        <v>5</v>
      </c>
      <c r="E32" s="62">
        <v>30</v>
      </c>
      <c r="F32" s="61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62">
        <v>134</v>
      </c>
      <c r="F33" s="61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62">
        <v>75</v>
      </c>
      <c r="F34" s="61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61">
        <v>69</v>
      </c>
      <c r="F35" s="61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0.5" customHeight="1">
      <c r="A36" s="51" t="s">
        <v>17</v>
      </c>
      <c r="B36" s="44" t="s">
        <v>5</v>
      </c>
      <c r="C36" s="44" t="s">
        <v>5</v>
      </c>
      <c r="D36" s="44" t="s">
        <v>5</v>
      </c>
      <c r="E36" s="61">
        <v>21</v>
      </c>
      <c r="F36" s="61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61">
        <v>57</v>
      </c>
      <c r="F37" s="61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61">
        <v>50</v>
      </c>
      <c r="F38" s="61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61">
        <v>48</v>
      </c>
      <c r="F39" s="61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61">
        <v>42</v>
      </c>
      <c r="F40" s="61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61">
        <v>60</v>
      </c>
      <c r="F41" s="61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2" t="s">
        <v>22</v>
      </c>
      <c r="B42" s="38" t="s">
        <v>5</v>
      </c>
      <c r="C42" s="38" t="s">
        <v>5</v>
      </c>
      <c r="D42" s="38" t="s">
        <v>5</v>
      </c>
      <c r="E42" s="61">
        <v>48</v>
      </c>
      <c r="F42" s="61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61">
        <v>59</v>
      </c>
      <c r="F43" s="61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61">
        <v>41</v>
      </c>
      <c r="F44" s="61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61">
        <v>22</v>
      </c>
      <c r="F45" s="61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61">
        <v>23</v>
      </c>
      <c r="F46" s="61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10.5" customHeight="1">
      <c r="A47" s="51" t="s">
        <v>52</v>
      </c>
      <c r="B47" s="38" t="s">
        <v>5</v>
      </c>
      <c r="C47" s="38" t="s">
        <v>5</v>
      </c>
      <c r="D47" s="38" t="s">
        <v>5</v>
      </c>
      <c r="E47" s="61">
        <v>64</v>
      </c>
      <c r="F47" s="61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63">
        <v>41</v>
      </c>
      <c r="F48" s="63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63">
        <v>24</v>
      </c>
      <c r="F49" s="63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63">
        <v>26</v>
      </c>
      <c r="F50" s="63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57</v>
      </c>
      <c r="B51" s="38" t="s">
        <v>5</v>
      </c>
      <c r="C51" s="38" t="s">
        <v>5</v>
      </c>
      <c r="D51" s="38" t="s">
        <v>5</v>
      </c>
      <c r="E51" s="63">
        <v>33</v>
      </c>
      <c r="F51" s="63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63">
        <v>33</v>
      </c>
      <c r="F52" s="63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63">
        <v>45</v>
      </c>
      <c r="F53" s="63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63">
        <v>28</v>
      </c>
      <c r="F54" s="63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63">
        <v>31</v>
      </c>
      <c r="F55" s="63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63">
        <v>40</v>
      </c>
      <c r="F56" s="63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63">
        <v>15</v>
      </c>
      <c r="F57" s="63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1600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8911</v>
      </c>
      <c r="C59" s="41">
        <v>53</v>
      </c>
      <c r="D59" s="41">
        <f aca="true" t="shared" si="3" ref="D59:Q59">D18+D58</f>
        <v>73</v>
      </c>
      <c r="E59" s="43">
        <f t="shared" si="3"/>
        <v>2064</v>
      </c>
      <c r="F59" s="43">
        <f t="shared" si="3"/>
        <v>61</v>
      </c>
      <c r="G59" s="41">
        <f t="shared" si="3"/>
        <v>1096</v>
      </c>
      <c r="H59" s="41">
        <f t="shared" si="3"/>
        <v>127</v>
      </c>
      <c r="I59" s="41">
        <f t="shared" si="3"/>
        <v>0</v>
      </c>
      <c r="J59" s="41">
        <f t="shared" si="3"/>
        <v>469</v>
      </c>
      <c r="K59" s="41">
        <f t="shared" si="3"/>
        <v>154</v>
      </c>
      <c r="L59" s="41">
        <f t="shared" si="3"/>
        <v>33</v>
      </c>
      <c r="M59" s="41">
        <f t="shared" si="3"/>
        <v>133</v>
      </c>
      <c r="N59" s="41">
        <f t="shared" si="3"/>
        <v>466</v>
      </c>
      <c r="O59" s="41">
        <f t="shared" si="3"/>
        <v>619</v>
      </c>
      <c r="P59" s="41">
        <f t="shared" si="3"/>
        <v>57</v>
      </c>
      <c r="Q59" s="41">
        <f t="shared" si="3"/>
        <v>1308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1065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243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89">
        <f>SUM(B62:B63)</f>
        <v>1308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75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3096</v>
      </c>
      <c r="C6" s="38">
        <v>15</v>
      </c>
      <c r="D6" s="38">
        <v>23</v>
      </c>
      <c r="E6" s="37">
        <v>57</v>
      </c>
      <c r="F6" s="37">
        <v>3</v>
      </c>
      <c r="G6" s="38">
        <v>149</v>
      </c>
      <c r="H6" s="38">
        <v>16</v>
      </c>
      <c r="I6" s="38" t="s">
        <v>5</v>
      </c>
      <c r="J6" s="38">
        <v>99</v>
      </c>
      <c r="K6" s="38">
        <v>42</v>
      </c>
      <c r="L6" s="38">
        <v>12</v>
      </c>
      <c r="M6" s="38">
        <v>70</v>
      </c>
      <c r="N6" s="38">
        <v>175</v>
      </c>
      <c r="O6" s="38">
        <v>282</v>
      </c>
      <c r="P6" s="38">
        <v>20</v>
      </c>
      <c r="Q6" s="36">
        <f>SUM(L6:P6)</f>
        <v>559</v>
      </c>
    </row>
    <row r="7" spans="1:17" s="10" customFormat="1" ht="10.5" customHeight="1">
      <c r="A7" s="54" t="s">
        <v>0</v>
      </c>
      <c r="B7" s="38">
        <v>1931</v>
      </c>
      <c r="C7" s="38">
        <v>12</v>
      </c>
      <c r="D7" s="38">
        <v>15</v>
      </c>
      <c r="E7" s="37">
        <v>63</v>
      </c>
      <c r="F7" s="37">
        <v>2</v>
      </c>
      <c r="G7" s="38">
        <v>70</v>
      </c>
      <c r="H7" s="38">
        <v>14</v>
      </c>
      <c r="I7" s="38" t="s">
        <v>5</v>
      </c>
      <c r="J7" s="38">
        <v>51</v>
      </c>
      <c r="K7" s="38">
        <v>3</v>
      </c>
      <c r="L7" s="38">
        <v>9</v>
      </c>
      <c r="M7" s="38">
        <v>32</v>
      </c>
      <c r="N7" s="38">
        <v>97</v>
      </c>
      <c r="O7" s="38">
        <v>66</v>
      </c>
      <c r="P7" s="38">
        <v>9</v>
      </c>
      <c r="Q7" s="36">
        <f>SUM(L7:P7)</f>
        <v>213</v>
      </c>
    </row>
    <row r="8" spans="1:17" ht="10.5" customHeight="1">
      <c r="A8" s="55" t="s">
        <v>1</v>
      </c>
      <c r="B8" s="38">
        <v>1246</v>
      </c>
      <c r="C8" s="38">
        <v>8</v>
      </c>
      <c r="D8" s="38">
        <v>11</v>
      </c>
      <c r="E8" s="37">
        <v>82</v>
      </c>
      <c r="F8" s="37">
        <v>2</v>
      </c>
      <c r="G8" s="38">
        <v>41</v>
      </c>
      <c r="H8" s="38">
        <v>9</v>
      </c>
      <c r="I8" s="38" t="s">
        <v>5</v>
      </c>
      <c r="J8" s="38">
        <v>15</v>
      </c>
      <c r="K8" s="38">
        <v>12</v>
      </c>
      <c r="L8" s="38">
        <v>2</v>
      </c>
      <c r="M8" s="38">
        <v>18</v>
      </c>
      <c r="N8" s="38">
        <v>68</v>
      </c>
      <c r="O8" s="38">
        <v>50</v>
      </c>
      <c r="P8" s="38">
        <v>3</v>
      </c>
      <c r="Q8" s="36">
        <f>SUM(L8:P8)</f>
        <v>141</v>
      </c>
    </row>
    <row r="9" spans="1:17" s="10" customFormat="1" ht="10.5" customHeight="1">
      <c r="A9" s="51" t="s">
        <v>2</v>
      </c>
      <c r="B9" s="38">
        <v>1456</v>
      </c>
      <c r="C9" s="38">
        <v>9</v>
      </c>
      <c r="D9" s="38">
        <v>13</v>
      </c>
      <c r="E9" s="37">
        <v>0</v>
      </c>
      <c r="F9" s="37">
        <v>0</v>
      </c>
      <c r="G9" s="38">
        <v>91</v>
      </c>
      <c r="H9" s="38">
        <v>11</v>
      </c>
      <c r="I9" s="38" t="s">
        <v>5</v>
      </c>
      <c r="J9" s="38">
        <v>50</v>
      </c>
      <c r="K9" s="38">
        <v>13</v>
      </c>
      <c r="L9" s="38">
        <v>5</v>
      </c>
      <c r="M9" s="38">
        <v>7</v>
      </c>
      <c r="N9" s="38">
        <v>64</v>
      </c>
      <c r="O9" s="38">
        <v>108</v>
      </c>
      <c r="P9" s="38">
        <v>15</v>
      </c>
      <c r="Q9" s="36">
        <f>SUM(L9:P9)</f>
        <v>199</v>
      </c>
    </row>
    <row r="10" spans="1:17" s="10" customFormat="1" ht="10.5" customHeight="1">
      <c r="A10" s="51" t="s">
        <v>3</v>
      </c>
      <c r="B10" s="38">
        <v>1235</v>
      </c>
      <c r="C10" s="38">
        <v>8</v>
      </c>
      <c r="D10" s="37">
        <v>11</v>
      </c>
      <c r="E10" s="37">
        <v>137</v>
      </c>
      <c r="F10" s="37">
        <v>4</v>
      </c>
      <c r="G10" s="37">
        <v>67</v>
      </c>
      <c r="H10" s="37">
        <v>8</v>
      </c>
      <c r="I10" s="38" t="s">
        <v>5</v>
      </c>
      <c r="J10" s="37">
        <v>51</v>
      </c>
      <c r="K10" s="37">
        <v>7</v>
      </c>
      <c r="L10" s="37">
        <v>4</v>
      </c>
      <c r="M10" s="37">
        <v>5</v>
      </c>
      <c r="N10" s="37">
        <v>61</v>
      </c>
      <c r="O10" s="37">
        <v>113</v>
      </c>
      <c r="P10" s="37">
        <v>10</v>
      </c>
      <c r="Q10" s="36">
        <f>SUM(L10:P10)</f>
        <v>193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103</v>
      </c>
      <c r="H11" s="38">
        <v>9</v>
      </c>
      <c r="I11" s="38" t="s">
        <v>5</v>
      </c>
      <c r="J11" s="38">
        <v>42</v>
      </c>
      <c r="K11" s="38">
        <v>7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574</v>
      </c>
      <c r="H12" s="37">
        <v>67</v>
      </c>
      <c r="I12" s="38" t="s">
        <v>5</v>
      </c>
      <c r="J12" s="37">
        <v>153</v>
      </c>
      <c r="K12" s="37">
        <v>71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24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7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53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11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26.2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8964</v>
      </c>
      <c r="C18" s="41">
        <f aca="true" t="shared" si="0" ref="C18:H18">SUM(C6:C17)</f>
        <v>52</v>
      </c>
      <c r="D18" s="41">
        <f t="shared" si="0"/>
        <v>73</v>
      </c>
      <c r="E18" s="85">
        <f t="shared" si="0"/>
        <v>444</v>
      </c>
      <c r="F18" s="43">
        <f t="shared" si="0"/>
        <v>24</v>
      </c>
      <c r="G18" s="41">
        <f t="shared" si="0"/>
        <v>1095</v>
      </c>
      <c r="H18" s="41">
        <f t="shared" si="0"/>
        <v>134</v>
      </c>
      <c r="I18" s="41">
        <f>SUM(I6:I12)</f>
        <v>0</v>
      </c>
      <c r="J18" s="41">
        <f>SUM(J6:J17)</f>
        <v>461</v>
      </c>
      <c r="K18" s="41">
        <f aca="true" t="shared" si="1" ref="K18:P18">SUM(K6:K17)</f>
        <v>155</v>
      </c>
      <c r="L18" s="41">
        <f t="shared" si="1"/>
        <v>32</v>
      </c>
      <c r="M18" s="41">
        <f t="shared" si="1"/>
        <v>132</v>
      </c>
      <c r="N18" s="41">
        <f t="shared" si="1"/>
        <v>465</v>
      </c>
      <c r="O18" s="41">
        <f t="shared" si="1"/>
        <v>619</v>
      </c>
      <c r="P18" s="41">
        <f t="shared" si="1"/>
        <v>57</v>
      </c>
      <c r="Q18" s="41">
        <f>SUM(Q6:Q12)</f>
        <v>1305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61">
        <v>49</v>
      </c>
      <c r="F22" s="61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62">
        <v>83</v>
      </c>
      <c r="F23" s="61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62">
        <v>27</v>
      </c>
      <c r="F24" s="61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62">
        <v>49</v>
      </c>
      <c r="F25" s="61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62">
        <v>19</v>
      </c>
      <c r="F26" s="61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62">
        <v>21</v>
      </c>
      <c r="F27" s="61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62">
        <v>54</v>
      </c>
      <c r="F28" s="61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62">
        <v>57</v>
      </c>
      <c r="F29" s="61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62">
        <v>27</v>
      </c>
      <c r="F30" s="61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5.5" customHeight="1">
      <c r="A31" s="51" t="s">
        <v>15</v>
      </c>
      <c r="B31" s="44" t="s">
        <v>5</v>
      </c>
      <c r="C31" s="44" t="s">
        <v>5</v>
      </c>
      <c r="D31" s="44" t="s">
        <v>5</v>
      </c>
      <c r="E31" s="62">
        <v>54</v>
      </c>
      <c r="F31" s="61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24.75" customHeight="1">
      <c r="A32" s="51" t="s">
        <v>19</v>
      </c>
      <c r="B32" s="44" t="s">
        <v>5</v>
      </c>
      <c r="C32" s="44" t="s">
        <v>5</v>
      </c>
      <c r="D32" s="44" t="s">
        <v>5</v>
      </c>
      <c r="E32" s="62">
        <v>30</v>
      </c>
      <c r="F32" s="61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62">
        <v>123</v>
      </c>
      <c r="F33" s="61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62">
        <v>75</v>
      </c>
      <c r="F34" s="61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61">
        <v>57</v>
      </c>
      <c r="F35" s="61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24.75" customHeight="1">
      <c r="A36" s="51" t="s">
        <v>17</v>
      </c>
      <c r="B36" s="44" t="s">
        <v>5</v>
      </c>
      <c r="C36" s="44" t="s">
        <v>5</v>
      </c>
      <c r="D36" s="44" t="s">
        <v>5</v>
      </c>
      <c r="E36" s="61">
        <v>21</v>
      </c>
      <c r="F36" s="61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61">
        <v>57</v>
      </c>
      <c r="F37" s="61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61">
        <v>50</v>
      </c>
      <c r="F38" s="61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61">
        <v>39</v>
      </c>
      <c r="F39" s="61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61">
        <v>42</v>
      </c>
      <c r="F40" s="61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61">
        <v>60</v>
      </c>
      <c r="F41" s="61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24" customHeight="1">
      <c r="A42" s="52" t="s">
        <v>22</v>
      </c>
      <c r="B42" s="38" t="s">
        <v>5</v>
      </c>
      <c r="C42" s="38" t="s">
        <v>5</v>
      </c>
      <c r="D42" s="38" t="s">
        <v>5</v>
      </c>
      <c r="E42" s="61">
        <v>48</v>
      </c>
      <c r="F42" s="61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61">
        <v>59</v>
      </c>
      <c r="F43" s="61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61">
        <v>41</v>
      </c>
      <c r="F44" s="61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61">
        <v>22</v>
      </c>
      <c r="F45" s="61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61">
        <v>21</v>
      </c>
      <c r="F46" s="61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24" customHeight="1">
      <c r="A47" s="51" t="s">
        <v>52</v>
      </c>
      <c r="B47" s="38" t="s">
        <v>5</v>
      </c>
      <c r="C47" s="38" t="s">
        <v>5</v>
      </c>
      <c r="D47" s="38" t="s">
        <v>5</v>
      </c>
      <c r="E47" s="61">
        <v>64</v>
      </c>
      <c r="F47" s="61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63">
        <v>36</v>
      </c>
      <c r="F48" s="63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63">
        <v>24</v>
      </c>
      <c r="F49" s="63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63">
        <v>26</v>
      </c>
      <c r="F50" s="63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24" customHeight="1">
      <c r="A51" s="91" t="s">
        <v>57</v>
      </c>
      <c r="B51" s="38" t="s">
        <v>5</v>
      </c>
      <c r="C51" s="38" t="s">
        <v>5</v>
      </c>
      <c r="D51" s="38" t="s">
        <v>5</v>
      </c>
      <c r="E51" s="63">
        <v>27</v>
      </c>
      <c r="F51" s="63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63">
        <v>33</v>
      </c>
      <c r="F52" s="63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63">
        <v>45</v>
      </c>
      <c r="F53" s="63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63">
        <v>28</v>
      </c>
      <c r="F54" s="63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63">
        <v>31</v>
      </c>
      <c r="F55" s="63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63">
        <v>40</v>
      </c>
      <c r="F56" s="63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63">
        <v>15</v>
      </c>
      <c r="F57" s="63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1554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8964</v>
      </c>
      <c r="C59" s="41">
        <v>53</v>
      </c>
      <c r="D59" s="41">
        <f aca="true" t="shared" si="3" ref="D59:Q59">D18+D58</f>
        <v>73</v>
      </c>
      <c r="E59" s="43">
        <f t="shared" si="3"/>
        <v>1998</v>
      </c>
      <c r="F59" s="43">
        <f t="shared" si="3"/>
        <v>60</v>
      </c>
      <c r="G59" s="41">
        <f t="shared" si="3"/>
        <v>1095</v>
      </c>
      <c r="H59" s="41">
        <f t="shared" si="3"/>
        <v>134</v>
      </c>
      <c r="I59" s="41">
        <f t="shared" si="3"/>
        <v>0</v>
      </c>
      <c r="J59" s="41">
        <f t="shared" si="3"/>
        <v>461</v>
      </c>
      <c r="K59" s="41">
        <f t="shared" si="3"/>
        <v>155</v>
      </c>
      <c r="L59" s="41">
        <f t="shared" si="3"/>
        <v>32</v>
      </c>
      <c r="M59" s="41">
        <f t="shared" si="3"/>
        <v>132</v>
      </c>
      <c r="N59" s="41">
        <f t="shared" si="3"/>
        <v>465</v>
      </c>
      <c r="O59" s="41">
        <f t="shared" si="3"/>
        <v>619</v>
      </c>
      <c r="P59" s="41">
        <f t="shared" si="3"/>
        <v>57</v>
      </c>
      <c r="Q59" s="41">
        <f t="shared" si="3"/>
        <v>1305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1069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214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89">
        <f>SUM(B62:B63)</f>
        <v>1283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65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3081</v>
      </c>
      <c r="C6" s="38">
        <v>15</v>
      </c>
      <c r="D6" s="38">
        <v>23</v>
      </c>
      <c r="E6" s="63">
        <v>37</v>
      </c>
      <c r="F6" s="63">
        <v>2</v>
      </c>
      <c r="G6" s="38">
        <v>148</v>
      </c>
      <c r="H6" s="38">
        <v>16</v>
      </c>
      <c r="I6" s="38" t="s">
        <v>5</v>
      </c>
      <c r="J6" s="38">
        <v>97</v>
      </c>
      <c r="K6" s="38">
        <v>41</v>
      </c>
      <c r="L6" s="38">
        <v>9</v>
      </c>
      <c r="M6" s="38">
        <v>68</v>
      </c>
      <c r="N6" s="38">
        <v>169</v>
      </c>
      <c r="O6" s="38">
        <v>282</v>
      </c>
      <c r="P6" s="38">
        <v>20</v>
      </c>
      <c r="Q6" s="36">
        <f>SUM(L6:P6)</f>
        <v>548</v>
      </c>
    </row>
    <row r="7" spans="1:17" s="10" customFormat="1" ht="10.5" customHeight="1">
      <c r="A7" s="54" t="s">
        <v>0</v>
      </c>
      <c r="B7" s="38">
        <v>1925</v>
      </c>
      <c r="C7" s="38">
        <v>12</v>
      </c>
      <c r="D7" s="38">
        <v>15</v>
      </c>
      <c r="E7" s="63">
        <v>63</v>
      </c>
      <c r="F7" s="63">
        <v>2</v>
      </c>
      <c r="G7" s="38">
        <v>70</v>
      </c>
      <c r="H7" s="38">
        <v>13</v>
      </c>
      <c r="I7" s="38" t="s">
        <v>5</v>
      </c>
      <c r="J7" s="38">
        <v>51</v>
      </c>
      <c r="K7" s="38">
        <v>3</v>
      </c>
      <c r="L7" s="38">
        <v>8</v>
      </c>
      <c r="M7" s="38">
        <v>32</v>
      </c>
      <c r="N7" s="38">
        <v>94</v>
      </c>
      <c r="O7" s="38">
        <v>67</v>
      </c>
      <c r="P7" s="38">
        <v>9</v>
      </c>
      <c r="Q7" s="36">
        <f>SUM(L7:P7)</f>
        <v>210</v>
      </c>
    </row>
    <row r="8" spans="1:17" ht="10.5" customHeight="1">
      <c r="A8" s="55" t="s">
        <v>1</v>
      </c>
      <c r="B8" s="38">
        <v>1237</v>
      </c>
      <c r="C8" s="38">
        <v>8</v>
      </c>
      <c r="D8" s="38">
        <v>11</v>
      </c>
      <c r="E8" s="63">
        <v>82</v>
      </c>
      <c r="F8" s="63">
        <v>2</v>
      </c>
      <c r="G8" s="38">
        <v>41</v>
      </c>
      <c r="H8" s="38">
        <v>9</v>
      </c>
      <c r="I8" s="38" t="s">
        <v>5</v>
      </c>
      <c r="J8" s="38">
        <v>13</v>
      </c>
      <c r="K8" s="38">
        <v>12</v>
      </c>
      <c r="L8" s="38">
        <v>2</v>
      </c>
      <c r="M8" s="38">
        <v>17</v>
      </c>
      <c r="N8" s="38">
        <v>63</v>
      </c>
      <c r="O8" s="38">
        <v>52</v>
      </c>
      <c r="P8" s="38">
        <v>3</v>
      </c>
      <c r="Q8" s="36">
        <f>SUM(L8:P8)</f>
        <v>137</v>
      </c>
    </row>
    <row r="9" spans="1:17" s="10" customFormat="1" ht="10.5" customHeight="1">
      <c r="A9" s="51" t="s">
        <v>2</v>
      </c>
      <c r="B9" s="38">
        <v>1452</v>
      </c>
      <c r="C9" s="38">
        <v>9</v>
      </c>
      <c r="D9" s="38">
        <v>13</v>
      </c>
      <c r="E9" s="63">
        <v>0</v>
      </c>
      <c r="F9" s="63">
        <v>0</v>
      </c>
      <c r="G9" s="38">
        <v>92</v>
      </c>
      <c r="H9" s="38">
        <v>10</v>
      </c>
      <c r="I9" s="38" t="s">
        <v>5</v>
      </c>
      <c r="J9" s="38">
        <v>49</v>
      </c>
      <c r="K9" s="38">
        <v>13</v>
      </c>
      <c r="L9" s="38">
        <v>4</v>
      </c>
      <c r="M9" s="38">
        <v>6</v>
      </c>
      <c r="N9" s="38">
        <v>65</v>
      </c>
      <c r="O9" s="38">
        <v>107</v>
      </c>
      <c r="P9" s="38">
        <v>15</v>
      </c>
      <c r="Q9" s="36">
        <f>SUM(L9:P9)</f>
        <v>197</v>
      </c>
    </row>
    <row r="10" spans="1:17" s="10" customFormat="1" ht="10.5" customHeight="1">
      <c r="A10" s="51" t="s">
        <v>3</v>
      </c>
      <c r="B10" s="38">
        <v>1226</v>
      </c>
      <c r="C10" s="38">
        <v>8</v>
      </c>
      <c r="D10" s="37">
        <v>11</v>
      </c>
      <c r="E10" s="63">
        <v>137</v>
      </c>
      <c r="F10" s="63">
        <v>4</v>
      </c>
      <c r="G10" s="37">
        <v>67</v>
      </c>
      <c r="H10" s="37">
        <v>8</v>
      </c>
      <c r="I10" s="38" t="s">
        <v>5</v>
      </c>
      <c r="J10" s="37">
        <v>51</v>
      </c>
      <c r="K10" s="37">
        <v>7</v>
      </c>
      <c r="L10" s="37">
        <v>2</v>
      </c>
      <c r="M10" s="37">
        <v>3</v>
      </c>
      <c r="N10" s="37">
        <v>59</v>
      </c>
      <c r="O10" s="37">
        <v>115</v>
      </c>
      <c r="P10" s="37">
        <v>10</v>
      </c>
      <c r="Q10" s="36">
        <f>SUM(L10:P10)</f>
        <v>189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103</v>
      </c>
      <c r="H11" s="38">
        <v>9</v>
      </c>
      <c r="I11" s="38" t="s">
        <v>5</v>
      </c>
      <c r="J11" s="38">
        <v>41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573</v>
      </c>
      <c r="H12" s="37">
        <v>73</v>
      </c>
      <c r="I12" s="38" t="s">
        <v>5</v>
      </c>
      <c r="J12" s="37">
        <v>156</v>
      </c>
      <c r="K12" s="37">
        <v>69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7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53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11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8921</v>
      </c>
      <c r="C18" s="41">
        <f aca="true" t="shared" si="0" ref="C18:H18">SUM(C6:C17)</f>
        <v>52</v>
      </c>
      <c r="D18" s="41">
        <f t="shared" si="0"/>
        <v>73</v>
      </c>
      <c r="E18" s="85">
        <f t="shared" si="0"/>
        <v>424</v>
      </c>
      <c r="F18" s="43">
        <f t="shared" si="0"/>
        <v>23</v>
      </c>
      <c r="G18" s="41">
        <f t="shared" si="0"/>
        <v>1094</v>
      </c>
      <c r="H18" s="41">
        <f t="shared" si="0"/>
        <v>138</v>
      </c>
      <c r="I18" s="41">
        <f>SUM(I6:I12)</f>
        <v>0</v>
      </c>
      <c r="J18" s="41">
        <f>SUM(J6:J17)</f>
        <v>458</v>
      </c>
      <c r="K18" s="41">
        <f aca="true" t="shared" si="1" ref="K18:P18">SUM(K6:K17)</f>
        <v>151</v>
      </c>
      <c r="L18" s="41">
        <f t="shared" si="1"/>
        <v>25</v>
      </c>
      <c r="M18" s="41">
        <f t="shared" si="1"/>
        <v>126</v>
      </c>
      <c r="N18" s="41">
        <f t="shared" si="1"/>
        <v>450</v>
      </c>
      <c r="O18" s="41">
        <f t="shared" si="1"/>
        <v>623</v>
      </c>
      <c r="P18" s="41">
        <f t="shared" si="1"/>
        <v>57</v>
      </c>
      <c r="Q18" s="41">
        <f>SUM(Q6:Q12)</f>
        <v>1281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61">
        <v>49</v>
      </c>
      <c r="F22" s="61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62">
        <v>83</v>
      </c>
      <c r="F23" s="61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62">
        <v>27</v>
      </c>
      <c r="F24" s="61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62">
        <v>49</v>
      </c>
      <c r="F25" s="61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62">
        <v>19</v>
      </c>
      <c r="F26" s="61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62">
        <v>21</v>
      </c>
      <c r="F27" s="61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62">
        <v>54</v>
      </c>
      <c r="F28" s="61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62">
        <v>57</v>
      </c>
      <c r="F29" s="61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62">
        <v>27</v>
      </c>
      <c r="F30" s="61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1.75" customHeight="1">
      <c r="A31" s="51" t="s">
        <v>15</v>
      </c>
      <c r="B31" s="44" t="s">
        <v>5</v>
      </c>
      <c r="C31" s="44" t="s">
        <v>5</v>
      </c>
      <c r="D31" s="44" t="s">
        <v>5</v>
      </c>
      <c r="E31" s="62">
        <v>54</v>
      </c>
      <c r="F31" s="61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21.75" customHeight="1">
      <c r="A32" s="51" t="s">
        <v>19</v>
      </c>
      <c r="B32" s="44" t="s">
        <v>5</v>
      </c>
      <c r="C32" s="44" t="s">
        <v>5</v>
      </c>
      <c r="D32" s="44" t="s">
        <v>5</v>
      </c>
      <c r="E32" s="62">
        <v>30</v>
      </c>
      <c r="F32" s="61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62">
        <v>123</v>
      </c>
      <c r="F33" s="61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62">
        <v>75</v>
      </c>
      <c r="F34" s="61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61">
        <v>57</v>
      </c>
      <c r="F35" s="61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23.25" customHeight="1">
      <c r="A36" s="51" t="s">
        <v>17</v>
      </c>
      <c r="B36" s="44" t="s">
        <v>5</v>
      </c>
      <c r="C36" s="44" t="s">
        <v>5</v>
      </c>
      <c r="D36" s="44" t="s">
        <v>5</v>
      </c>
      <c r="E36" s="61">
        <v>21</v>
      </c>
      <c r="F36" s="61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61">
        <v>57</v>
      </c>
      <c r="F37" s="61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61">
        <v>50</v>
      </c>
      <c r="F38" s="61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61">
        <v>39</v>
      </c>
      <c r="F39" s="61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61">
        <v>42</v>
      </c>
      <c r="F40" s="61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61">
        <v>60</v>
      </c>
      <c r="F41" s="61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21.75" customHeight="1">
      <c r="A42" s="52" t="s">
        <v>22</v>
      </c>
      <c r="B42" s="38" t="s">
        <v>5</v>
      </c>
      <c r="C42" s="38" t="s">
        <v>5</v>
      </c>
      <c r="D42" s="38" t="s">
        <v>5</v>
      </c>
      <c r="E42" s="61">
        <v>48</v>
      </c>
      <c r="F42" s="61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61">
        <v>59</v>
      </c>
      <c r="F43" s="61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61">
        <v>41</v>
      </c>
      <c r="F44" s="61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61">
        <v>22</v>
      </c>
      <c r="F45" s="61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61">
        <v>21</v>
      </c>
      <c r="F46" s="61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21.75" customHeight="1">
      <c r="A47" s="51" t="s">
        <v>52</v>
      </c>
      <c r="B47" s="38" t="s">
        <v>5</v>
      </c>
      <c r="C47" s="38" t="s">
        <v>5</v>
      </c>
      <c r="D47" s="38" t="s">
        <v>5</v>
      </c>
      <c r="E47" s="61">
        <v>64</v>
      </c>
      <c r="F47" s="61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63">
        <v>36</v>
      </c>
      <c r="F48" s="63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63">
        <v>24</v>
      </c>
      <c r="F49" s="63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63">
        <v>26</v>
      </c>
      <c r="F50" s="63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22.5" customHeight="1">
      <c r="A51" s="91" t="s">
        <v>57</v>
      </c>
      <c r="B51" s="38" t="s">
        <v>5</v>
      </c>
      <c r="C51" s="38" t="s">
        <v>5</v>
      </c>
      <c r="D51" s="38" t="s">
        <v>5</v>
      </c>
      <c r="E51" s="63">
        <v>27</v>
      </c>
      <c r="F51" s="63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63">
        <v>33</v>
      </c>
      <c r="F52" s="63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63">
        <v>45</v>
      </c>
      <c r="F53" s="63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63">
        <v>28</v>
      </c>
      <c r="F54" s="63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63">
        <v>31</v>
      </c>
      <c r="F55" s="63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63">
        <v>40</v>
      </c>
      <c r="F56" s="63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63">
        <v>15</v>
      </c>
      <c r="F57" s="63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1554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8921</v>
      </c>
      <c r="C59" s="41">
        <v>53</v>
      </c>
      <c r="D59" s="41">
        <f aca="true" t="shared" si="3" ref="D59:Q59">D18+D58</f>
        <v>73</v>
      </c>
      <c r="E59" s="43">
        <f t="shared" si="3"/>
        <v>1978</v>
      </c>
      <c r="F59" s="43">
        <f t="shared" si="3"/>
        <v>59</v>
      </c>
      <c r="G59" s="41">
        <f t="shared" si="3"/>
        <v>1094</v>
      </c>
      <c r="H59" s="41">
        <f t="shared" si="3"/>
        <v>138</v>
      </c>
      <c r="I59" s="41">
        <f t="shared" si="3"/>
        <v>0</v>
      </c>
      <c r="J59" s="41">
        <f t="shared" si="3"/>
        <v>458</v>
      </c>
      <c r="K59" s="41">
        <f t="shared" si="3"/>
        <v>151</v>
      </c>
      <c r="L59" s="41">
        <f t="shared" si="3"/>
        <v>25</v>
      </c>
      <c r="M59" s="41">
        <f t="shared" si="3"/>
        <v>126</v>
      </c>
      <c r="N59" s="41">
        <f t="shared" si="3"/>
        <v>450</v>
      </c>
      <c r="O59" s="41">
        <f t="shared" si="3"/>
        <v>623</v>
      </c>
      <c r="P59" s="41">
        <f t="shared" si="3"/>
        <v>57</v>
      </c>
      <c r="Q59" s="41">
        <f t="shared" si="3"/>
        <v>1281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73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1069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214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89">
        <f>SUM(B62:B63)</f>
        <v>1283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7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zoomScalePageLayoutView="0" workbookViewId="0" topLeftCell="A1">
      <selection activeCell="F62" sqref="F62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3078</v>
      </c>
      <c r="C6" s="38">
        <v>15</v>
      </c>
      <c r="D6" s="38">
        <v>23</v>
      </c>
      <c r="E6" s="63">
        <v>37</v>
      </c>
      <c r="F6" s="63">
        <v>2</v>
      </c>
      <c r="G6" s="38">
        <v>149</v>
      </c>
      <c r="H6" s="38">
        <v>14</v>
      </c>
      <c r="I6" s="38" t="s">
        <v>5</v>
      </c>
      <c r="J6" s="38">
        <v>92</v>
      </c>
      <c r="K6" s="38">
        <v>41</v>
      </c>
      <c r="L6" s="38">
        <v>9</v>
      </c>
      <c r="M6" s="38">
        <v>68</v>
      </c>
      <c r="N6" s="38">
        <v>174</v>
      </c>
      <c r="O6" s="38">
        <v>286</v>
      </c>
      <c r="P6" s="38">
        <v>20</v>
      </c>
      <c r="Q6" s="36">
        <f>SUM(L6:P6)</f>
        <v>557</v>
      </c>
    </row>
    <row r="7" spans="1:17" s="10" customFormat="1" ht="10.5" customHeight="1">
      <c r="A7" s="54" t="s">
        <v>0</v>
      </c>
      <c r="B7" s="38">
        <v>1883</v>
      </c>
      <c r="C7" s="38">
        <v>12</v>
      </c>
      <c r="D7" s="38">
        <v>14</v>
      </c>
      <c r="E7" s="63">
        <v>62</v>
      </c>
      <c r="F7" s="63">
        <v>2</v>
      </c>
      <c r="G7" s="38">
        <v>70</v>
      </c>
      <c r="H7" s="38">
        <v>13</v>
      </c>
      <c r="I7" s="38" t="s">
        <v>5</v>
      </c>
      <c r="J7" s="38">
        <v>48</v>
      </c>
      <c r="K7" s="38">
        <v>3</v>
      </c>
      <c r="L7" s="38">
        <v>8</v>
      </c>
      <c r="M7" s="38">
        <v>33</v>
      </c>
      <c r="N7" s="38">
        <v>96</v>
      </c>
      <c r="O7" s="38">
        <v>67</v>
      </c>
      <c r="P7" s="38">
        <v>9</v>
      </c>
      <c r="Q7" s="36">
        <f>SUM(L7:P7)</f>
        <v>213</v>
      </c>
    </row>
    <row r="8" spans="1:17" ht="10.5" customHeight="1">
      <c r="A8" s="55" t="s">
        <v>1</v>
      </c>
      <c r="B8" s="38">
        <v>1210</v>
      </c>
      <c r="C8" s="38">
        <v>9</v>
      </c>
      <c r="D8" s="38">
        <v>11</v>
      </c>
      <c r="E8" s="63">
        <v>79</v>
      </c>
      <c r="F8" s="63">
        <v>2</v>
      </c>
      <c r="G8" s="38">
        <v>41</v>
      </c>
      <c r="H8" s="38">
        <v>13</v>
      </c>
      <c r="I8" s="38" t="s">
        <v>5</v>
      </c>
      <c r="J8" s="38">
        <v>12</v>
      </c>
      <c r="K8" s="38">
        <v>12</v>
      </c>
      <c r="L8" s="38">
        <v>2</v>
      </c>
      <c r="M8" s="38">
        <v>16</v>
      </c>
      <c r="N8" s="38">
        <v>65</v>
      </c>
      <c r="O8" s="38">
        <v>52</v>
      </c>
      <c r="P8" s="38">
        <v>3</v>
      </c>
      <c r="Q8" s="36">
        <f>SUM(L8:P8)</f>
        <v>138</v>
      </c>
    </row>
    <row r="9" spans="1:17" s="10" customFormat="1" ht="10.5" customHeight="1">
      <c r="A9" s="51" t="s">
        <v>2</v>
      </c>
      <c r="B9" s="38">
        <v>1433</v>
      </c>
      <c r="C9" s="38">
        <v>9</v>
      </c>
      <c r="D9" s="38">
        <v>13</v>
      </c>
      <c r="E9" s="63">
        <v>0</v>
      </c>
      <c r="F9" s="63">
        <v>0</v>
      </c>
      <c r="G9" s="38">
        <v>92</v>
      </c>
      <c r="H9" s="38">
        <v>11</v>
      </c>
      <c r="I9" s="38" t="s">
        <v>5</v>
      </c>
      <c r="J9" s="38">
        <v>44</v>
      </c>
      <c r="K9" s="38">
        <v>13</v>
      </c>
      <c r="L9" s="38">
        <v>4</v>
      </c>
      <c r="M9" s="38">
        <v>6</v>
      </c>
      <c r="N9" s="38">
        <v>65</v>
      </c>
      <c r="O9" s="38">
        <v>107</v>
      </c>
      <c r="P9" s="38">
        <v>15</v>
      </c>
      <c r="Q9" s="36">
        <f>SUM(L9:P9)</f>
        <v>197</v>
      </c>
    </row>
    <row r="10" spans="1:17" s="10" customFormat="1" ht="10.5" customHeight="1">
      <c r="A10" s="51" t="s">
        <v>3</v>
      </c>
      <c r="B10" s="38">
        <v>1210</v>
      </c>
      <c r="C10" s="38">
        <v>8</v>
      </c>
      <c r="D10" s="37">
        <v>10</v>
      </c>
      <c r="E10" s="63">
        <v>141</v>
      </c>
      <c r="F10" s="63">
        <v>4</v>
      </c>
      <c r="G10" s="37">
        <v>67</v>
      </c>
      <c r="H10" s="37">
        <v>8</v>
      </c>
      <c r="I10" s="38" t="s">
        <v>5</v>
      </c>
      <c r="J10" s="37">
        <v>47</v>
      </c>
      <c r="K10" s="37">
        <v>7</v>
      </c>
      <c r="L10" s="37">
        <v>4</v>
      </c>
      <c r="M10" s="37">
        <v>3</v>
      </c>
      <c r="N10" s="37">
        <v>58</v>
      </c>
      <c r="O10" s="37">
        <v>116</v>
      </c>
      <c r="P10" s="37">
        <v>10</v>
      </c>
      <c r="Q10" s="36">
        <f>SUM(L10:P10)</f>
        <v>191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102</v>
      </c>
      <c r="H11" s="38">
        <v>10</v>
      </c>
      <c r="I11" s="38" t="s">
        <v>5</v>
      </c>
      <c r="J11" s="38">
        <v>39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573</v>
      </c>
      <c r="H12" s="37">
        <v>78</v>
      </c>
      <c r="I12" s="38" t="s">
        <v>5</v>
      </c>
      <c r="J12" s="37">
        <v>147</v>
      </c>
      <c r="K12" s="37">
        <v>70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7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53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11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8814</v>
      </c>
      <c r="C18" s="41">
        <f aca="true" t="shared" si="0" ref="C18:H18">SUM(C6:C17)</f>
        <v>53</v>
      </c>
      <c r="D18" s="41">
        <f t="shared" si="0"/>
        <v>71</v>
      </c>
      <c r="E18" s="90">
        <f>SUM(E6:E17)</f>
        <v>424</v>
      </c>
      <c r="F18" s="43">
        <f>SUM(F6:F17)</f>
        <v>23</v>
      </c>
      <c r="G18" s="41">
        <f t="shared" si="0"/>
        <v>1094</v>
      </c>
      <c r="H18" s="41">
        <f t="shared" si="0"/>
        <v>147</v>
      </c>
      <c r="I18" s="41">
        <f>SUM(I6:I12)</f>
        <v>0</v>
      </c>
      <c r="J18" s="41">
        <f>SUM(J6:J17)</f>
        <v>429</v>
      </c>
      <c r="K18" s="41">
        <f aca="true" t="shared" si="1" ref="K18:P18">SUM(K6:K17)</f>
        <v>152</v>
      </c>
      <c r="L18" s="41">
        <f t="shared" si="1"/>
        <v>27</v>
      </c>
      <c r="M18" s="41">
        <f t="shared" si="1"/>
        <v>126</v>
      </c>
      <c r="N18" s="41">
        <f t="shared" si="1"/>
        <v>458</v>
      </c>
      <c r="O18" s="41">
        <f t="shared" si="1"/>
        <v>628</v>
      </c>
      <c r="P18" s="41">
        <f t="shared" si="1"/>
        <v>57</v>
      </c>
      <c r="Q18" s="41">
        <f>SUM(Q6:Q12)</f>
        <v>1296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61">
        <v>47</v>
      </c>
      <c r="F22" s="61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62">
        <v>83</v>
      </c>
      <c r="F23" s="61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62">
        <v>33</v>
      </c>
      <c r="F24" s="61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62">
        <v>49</v>
      </c>
      <c r="F25" s="61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62">
        <v>19</v>
      </c>
      <c r="F26" s="61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77</v>
      </c>
      <c r="B27" s="44" t="s">
        <v>5</v>
      </c>
      <c r="C27" s="44" t="s">
        <v>5</v>
      </c>
      <c r="D27" s="44" t="s">
        <v>5</v>
      </c>
      <c r="E27" s="62">
        <v>21</v>
      </c>
      <c r="F27" s="61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0.5" customHeight="1">
      <c r="A28" s="51" t="s">
        <v>9</v>
      </c>
      <c r="B28" s="44" t="s">
        <v>5</v>
      </c>
      <c r="C28" s="44" t="s">
        <v>5</v>
      </c>
      <c r="D28" s="44" t="s">
        <v>5</v>
      </c>
      <c r="E28" s="62">
        <v>52</v>
      </c>
      <c r="F28" s="61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56</v>
      </c>
      <c r="B29" s="44" t="s">
        <v>5</v>
      </c>
      <c r="C29" s="44" t="s">
        <v>5</v>
      </c>
      <c r="D29" s="44" t="s">
        <v>5</v>
      </c>
      <c r="E29" s="62">
        <v>57</v>
      </c>
      <c r="F29" s="61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16</v>
      </c>
      <c r="B30" s="44" t="s">
        <v>5</v>
      </c>
      <c r="C30" s="44" t="s">
        <v>5</v>
      </c>
      <c r="D30" s="44" t="s">
        <v>5</v>
      </c>
      <c r="E30" s="62">
        <v>27</v>
      </c>
      <c r="F30" s="61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21.75" customHeight="1">
      <c r="A31" s="51" t="s">
        <v>15</v>
      </c>
      <c r="B31" s="44" t="s">
        <v>5</v>
      </c>
      <c r="C31" s="44" t="s">
        <v>5</v>
      </c>
      <c r="D31" s="44" t="s">
        <v>5</v>
      </c>
      <c r="E31" s="62">
        <v>54</v>
      </c>
      <c r="F31" s="61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21.75" customHeight="1">
      <c r="A32" s="51" t="s">
        <v>19</v>
      </c>
      <c r="B32" s="44" t="s">
        <v>5</v>
      </c>
      <c r="C32" s="44" t="s">
        <v>5</v>
      </c>
      <c r="D32" s="44" t="s">
        <v>5</v>
      </c>
      <c r="E32" s="62">
        <v>30</v>
      </c>
      <c r="F32" s="61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0.5" customHeight="1">
      <c r="A33" s="51" t="s">
        <v>8</v>
      </c>
      <c r="B33" s="44" t="s">
        <v>5</v>
      </c>
      <c r="C33" s="44" t="s">
        <v>5</v>
      </c>
      <c r="D33" s="44" t="s">
        <v>5</v>
      </c>
      <c r="E33" s="62">
        <v>123</v>
      </c>
      <c r="F33" s="61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10.5" customHeight="1">
      <c r="A34" s="51" t="s">
        <v>20</v>
      </c>
      <c r="B34" s="44" t="s">
        <v>5</v>
      </c>
      <c r="C34" s="44" t="s">
        <v>5</v>
      </c>
      <c r="D34" s="44" t="s">
        <v>5</v>
      </c>
      <c r="E34" s="62">
        <v>75</v>
      </c>
      <c r="F34" s="61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21</v>
      </c>
      <c r="B35" s="44" t="s">
        <v>5</v>
      </c>
      <c r="C35" s="44" t="s">
        <v>5</v>
      </c>
      <c r="D35" s="44" t="s">
        <v>5</v>
      </c>
      <c r="E35" s="61">
        <v>54</v>
      </c>
      <c r="F35" s="61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23.25" customHeight="1">
      <c r="A36" s="51" t="s">
        <v>17</v>
      </c>
      <c r="B36" s="44" t="s">
        <v>5</v>
      </c>
      <c r="C36" s="44" t="s">
        <v>5</v>
      </c>
      <c r="D36" s="44" t="s">
        <v>5</v>
      </c>
      <c r="E36" s="61">
        <v>21</v>
      </c>
      <c r="F36" s="61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0.5" customHeight="1">
      <c r="A37" s="51" t="s">
        <v>13</v>
      </c>
      <c r="B37" s="44" t="s">
        <v>5</v>
      </c>
      <c r="C37" s="44" t="s">
        <v>5</v>
      </c>
      <c r="D37" s="44" t="s">
        <v>5</v>
      </c>
      <c r="E37" s="61">
        <v>57</v>
      </c>
      <c r="F37" s="61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12</v>
      </c>
      <c r="B38" s="38" t="s">
        <v>5</v>
      </c>
      <c r="C38" s="38" t="s">
        <v>5</v>
      </c>
      <c r="D38" s="38" t="s">
        <v>5</v>
      </c>
      <c r="E38" s="61">
        <v>50</v>
      </c>
      <c r="F38" s="61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51</v>
      </c>
      <c r="B39" s="38" t="s">
        <v>5</v>
      </c>
      <c r="C39" s="38" t="s">
        <v>5</v>
      </c>
      <c r="D39" s="38" t="s">
        <v>5</v>
      </c>
      <c r="E39" s="61">
        <v>37</v>
      </c>
      <c r="F39" s="61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11</v>
      </c>
      <c r="B40" s="38" t="s">
        <v>5</v>
      </c>
      <c r="C40" s="38" t="s">
        <v>5</v>
      </c>
      <c r="D40" s="38" t="s">
        <v>5</v>
      </c>
      <c r="E40" s="61">
        <v>42</v>
      </c>
      <c r="F40" s="61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6</v>
      </c>
      <c r="B41" s="38" t="s">
        <v>5</v>
      </c>
      <c r="C41" s="38" t="s">
        <v>5</v>
      </c>
      <c r="D41" s="38" t="s">
        <v>5</v>
      </c>
      <c r="E41" s="61">
        <v>59</v>
      </c>
      <c r="F41" s="61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21.75" customHeight="1">
      <c r="A42" s="52" t="s">
        <v>22</v>
      </c>
      <c r="B42" s="38" t="s">
        <v>5</v>
      </c>
      <c r="C42" s="38" t="s">
        <v>5</v>
      </c>
      <c r="D42" s="38" t="s">
        <v>5</v>
      </c>
      <c r="E42" s="61">
        <v>41</v>
      </c>
      <c r="F42" s="61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2" t="s">
        <v>18</v>
      </c>
      <c r="B43" s="38" t="s">
        <v>5</v>
      </c>
      <c r="C43" s="38" t="s">
        <v>5</v>
      </c>
      <c r="D43" s="38" t="s">
        <v>5</v>
      </c>
      <c r="E43" s="61">
        <v>59</v>
      </c>
      <c r="F43" s="61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0.5" customHeight="1">
      <c r="A44" s="52" t="s">
        <v>50</v>
      </c>
      <c r="B44" s="38" t="s">
        <v>5</v>
      </c>
      <c r="C44" s="38" t="s">
        <v>5</v>
      </c>
      <c r="D44" s="38" t="s">
        <v>5</v>
      </c>
      <c r="E44" s="61">
        <v>37</v>
      </c>
      <c r="F44" s="61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10.5" customHeight="1">
      <c r="A45" s="51" t="s">
        <v>23</v>
      </c>
      <c r="B45" s="38" t="s">
        <v>5</v>
      </c>
      <c r="C45" s="38" t="s">
        <v>5</v>
      </c>
      <c r="D45" s="38" t="s">
        <v>5</v>
      </c>
      <c r="E45" s="61">
        <v>22</v>
      </c>
      <c r="F45" s="61">
        <v>1</v>
      </c>
      <c r="G45" s="38" t="s">
        <v>5</v>
      </c>
      <c r="H45" s="38" t="s">
        <v>5</v>
      </c>
      <c r="I45" s="38" t="s">
        <v>5</v>
      </c>
      <c r="J45" s="38" t="s">
        <v>5</v>
      </c>
      <c r="K45" s="38" t="s">
        <v>5</v>
      </c>
      <c r="L45" s="38" t="s">
        <v>5</v>
      </c>
      <c r="M45" s="38" t="s">
        <v>5</v>
      </c>
      <c r="N45" s="38" t="s">
        <v>5</v>
      </c>
      <c r="O45" s="38" t="s">
        <v>5</v>
      </c>
      <c r="P45" s="38" t="s">
        <v>5</v>
      </c>
      <c r="Q45" s="38" t="s">
        <v>5</v>
      </c>
    </row>
    <row r="46" spans="1:17" ht="10.5" customHeight="1">
      <c r="A46" s="51" t="s">
        <v>47</v>
      </c>
      <c r="B46" s="38" t="s">
        <v>5</v>
      </c>
      <c r="C46" s="38" t="s">
        <v>5</v>
      </c>
      <c r="D46" s="38" t="s">
        <v>5</v>
      </c>
      <c r="E46" s="61">
        <v>21</v>
      </c>
      <c r="F46" s="61">
        <v>1</v>
      </c>
      <c r="G46" s="38" t="s">
        <v>5</v>
      </c>
      <c r="H46" s="38" t="s">
        <v>5</v>
      </c>
      <c r="I46" s="38" t="s">
        <v>5</v>
      </c>
      <c r="J46" s="38" t="s">
        <v>5</v>
      </c>
      <c r="K46" s="38" t="s">
        <v>5</v>
      </c>
      <c r="L46" s="38" t="s">
        <v>5</v>
      </c>
      <c r="M46" s="38" t="s">
        <v>5</v>
      </c>
      <c r="N46" s="38" t="s">
        <v>5</v>
      </c>
      <c r="O46" s="38" t="s">
        <v>5</v>
      </c>
      <c r="P46" s="38" t="s">
        <v>5</v>
      </c>
      <c r="Q46" s="38" t="s">
        <v>5</v>
      </c>
    </row>
    <row r="47" spans="1:17" ht="21.75" customHeight="1">
      <c r="A47" s="51" t="s">
        <v>52</v>
      </c>
      <c r="B47" s="38" t="s">
        <v>5</v>
      </c>
      <c r="C47" s="38" t="s">
        <v>5</v>
      </c>
      <c r="D47" s="38" t="s">
        <v>5</v>
      </c>
      <c r="E47" s="61">
        <v>64</v>
      </c>
      <c r="F47" s="61">
        <v>1</v>
      </c>
      <c r="G47" s="38" t="s">
        <v>5</v>
      </c>
      <c r="H47" s="38" t="s">
        <v>5</v>
      </c>
      <c r="I47" s="38" t="s">
        <v>5</v>
      </c>
      <c r="J47" s="38" t="s">
        <v>5</v>
      </c>
      <c r="K47" s="38" t="s">
        <v>5</v>
      </c>
      <c r="L47" s="38" t="s">
        <v>5</v>
      </c>
      <c r="M47" s="38" t="s">
        <v>5</v>
      </c>
      <c r="N47" s="38" t="s">
        <v>5</v>
      </c>
      <c r="O47" s="38" t="s">
        <v>5</v>
      </c>
      <c r="P47" s="38" t="s">
        <v>5</v>
      </c>
      <c r="Q47" s="38" t="s">
        <v>5</v>
      </c>
    </row>
    <row r="48" spans="1:17" ht="10.5" customHeight="1">
      <c r="A48" s="53" t="s">
        <v>53</v>
      </c>
      <c r="B48" s="38" t="s">
        <v>5</v>
      </c>
      <c r="C48" s="38" t="s">
        <v>5</v>
      </c>
      <c r="D48" s="38" t="s">
        <v>5</v>
      </c>
      <c r="E48" s="63">
        <v>36</v>
      </c>
      <c r="F48" s="63">
        <v>1</v>
      </c>
      <c r="G48" s="38" t="s">
        <v>5</v>
      </c>
      <c r="H48" s="38" t="s">
        <v>5</v>
      </c>
      <c r="I48" s="38" t="s">
        <v>5</v>
      </c>
      <c r="J48" s="38" t="s">
        <v>5</v>
      </c>
      <c r="K48" s="38" t="s">
        <v>5</v>
      </c>
      <c r="L48" s="38" t="s">
        <v>5</v>
      </c>
      <c r="M48" s="38" t="s">
        <v>5</v>
      </c>
      <c r="N48" s="38" t="s">
        <v>5</v>
      </c>
      <c r="O48" s="38" t="s">
        <v>5</v>
      </c>
      <c r="P48" s="38" t="s">
        <v>5</v>
      </c>
      <c r="Q48" s="38" t="s">
        <v>5</v>
      </c>
    </row>
    <row r="49" spans="1:17" ht="10.5" customHeight="1">
      <c r="A49" s="53" t="s">
        <v>54</v>
      </c>
      <c r="B49" s="38" t="s">
        <v>5</v>
      </c>
      <c r="C49" s="38" t="s">
        <v>5</v>
      </c>
      <c r="D49" s="38" t="s">
        <v>5</v>
      </c>
      <c r="E49" s="63">
        <v>24</v>
      </c>
      <c r="F49" s="63">
        <v>1</v>
      </c>
      <c r="G49" s="38" t="s">
        <v>5</v>
      </c>
      <c r="H49" s="38" t="s">
        <v>5</v>
      </c>
      <c r="I49" s="38" t="s">
        <v>5</v>
      </c>
      <c r="J49" s="38" t="s">
        <v>5</v>
      </c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38" t="s">
        <v>5</v>
      </c>
      <c r="Q49" s="38" t="s">
        <v>5</v>
      </c>
    </row>
    <row r="50" spans="1:17" ht="10.5" customHeight="1">
      <c r="A50" s="53" t="s">
        <v>55</v>
      </c>
      <c r="B50" s="38" t="s">
        <v>5</v>
      </c>
      <c r="C50" s="38" t="s">
        <v>5</v>
      </c>
      <c r="D50" s="38" t="s">
        <v>5</v>
      </c>
      <c r="E50" s="63">
        <v>26</v>
      </c>
      <c r="F50" s="63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22.5" customHeight="1">
      <c r="A51" s="91" t="s">
        <v>57</v>
      </c>
      <c r="B51" s="38" t="s">
        <v>5</v>
      </c>
      <c r="C51" s="38" t="s">
        <v>5</v>
      </c>
      <c r="D51" s="38" t="s">
        <v>5</v>
      </c>
      <c r="E51" s="63">
        <v>27</v>
      </c>
      <c r="F51" s="63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59</v>
      </c>
      <c r="B52" s="38" t="s">
        <v>5</v>
      </c>
      <c r="C52" s="38" t="s">
        <v>5</v>
      </c>
      <c r="D52" s="38" t="s">
        <v>5</v>
      </c>
      <c r="E52" s="63">
        <v>33</v>
      </c>
      <c r="F52" s="63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60</v>
      </c>
      <c r="B53" s="38" t="s">
        <v>5</v>
      </c>
      <c r="C53" s="38" t="s">
        <v>5</v>
      </c>
      <c r="D53" s="38" t="s">
        <v>5</v>
      </c>
      <c r="E53" s="63">
        <v>44</v>
      </c>
      <c r="F53" s="63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61</v>
      </c>
      <c r="B54" s="38" t="s">
        <v>5</v>
      </c>
      <c r="C54" s="38" t="s">
        <v>5</v>
      </c>
      <c r="D54" s="38" t="s">
        <v>5</v>
      </c>
      <c r="E54" s="63">
        <v>27</v>
      </c>
      <c r="F54" s="63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64</v>
      </c>
      <c r="B55" s="38" t="s">
        <v>5</v>
      </c>
      <c r="C55" s="38" t="s">
        <v>5</v>
      </c>
      <c r="D55" s="38" t="s">
        <v>5</v>
      </c>
      <c r="E55" s="63">
        <v>31</v>
      </c>
      <c r="F55" s="63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4" t="s">
        <v>65</v>
      </c>
      <c r="B56" s="38" t="s">
        <v>5</v>
      </c>
      <c r="C56" s="38" t="s">
        <v>5</v>
      </c>
      <c r="D56" s="38" t="s">
        <v>5</v>
      </c>
      <c r="E56" s="63">
        <v>40</v>
      </c>
      <c r="F56" s="63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67</v>
      </c>
      <c r="B57" s="38" t="s">
        <v>5</v>
      </c>
      <c r="C57" s="38" t="s">
        <v>5</v>
      </c>
      <c r="D57" s="38" t="s">
        <v>5</v>
      </c>
      <c r="E57" s="63">
        <v>15</v>
      </c>
      <c r="F57" s="63">
        <v>1</v>
      </c>
      <c r="G57" s="38"/>
      <c r="H57" s="38"/>
      <c r="I57" s="38" t="s">
        <v>5</v>
      </c>
      <c r="J57" s="38" t="s">
        <v>5</v>
      </c>
      <c r="K57" s="38"/>
      <c r="L57" s="38"/>
      <c r="M57" s="38"/>
      <c r="N57" s="38"/>
      <c r="O57" s="38"/>
      <c r="P57" s="38"/>
      <c r="Q57" s="38"/>
    </row>
    <row r="58" spans="1:17" ht="12" customHeight="1">
      <c r="A58" s="40" t="s">
        <v>41</v>
      </c>
      <c r="B58" s="45">
        <f>SUM(B22:B56)</f>
        <v>0</v>
      </c>
      <c r="C58" s="45">
        <f>SUM(C22:C56)</f>
        <v>0</v>
      </c>
      <c r="D58" s="45">
        <f>SUM(D22:D56)</f>
        <v>0</v>
      </c>
      <c r="E58" s="46">
        <f>SUM(E22:E57)</f>
        <v>1537</v>
      </c>
      <c r="F58" s="46">
        <f>SUM(F22:F57)</f>
        <v>36</v>
      </c>
      <c r="G58" s="45">
        <f aca="true" t="shared" si="2" ref="G58:Q58">SUM(G22:G56)</f>
        <v>0</v>
      </c>
      <c r="H58" s="45">
        <f t="shared" si="2"/>
        <v>0</v>
      </c>
      <c r="I58" s="45">
        <f t="shared" si="2"/>
        <v>0</v>
      </c>
      <c r="J58" s="45">
        <f t="shared" si="2"/>
        <v>0</v>
      </c>
      <c r="K58" s="45">
        <f t="shared" si="2"/>
        <v>0</v>
      </c>
      <c r="L58" s="45">
        <f t="shared" si="2"/>
        <v>0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 t="shared" si="2"/>
        <v>0</v>
      </c>
    </row>
    <row r="59" spans="1:17" ht="12" customHeight="1">
      <c r="A59" s="47" t="s">
        <v>38</v>
      </c>
      <c r="B59" s="41">
        <f>B18+B58</f>
        <v>8814</v>
      </c>
      <c r="C59" s="41">
        <v>53</v>
      </c>
      <c r="D59" s="41">
        <f aca="true" t="shared" si="3" ref="D59:Q59">D18+D58</f>
        <v>71</v>
      </c>
      <c r="E59" s="43">
        <f t="shared" si="3"/>
        <v>1961</v>
      </c>
      <c r="F59" s="43">
        <f t="shared" si="3"/>
        <v>59</v>
      </c>
      <c r="G59" s="41">
        <f t="shared" si="3"/>
        <v>1094</v>
      </c>
      <c r="H59" s="41">
        <f t="shared" si="3"/>
        <v>147</v>
      </c>
      <c r="I59" s="41">
        <f t="shared" si="3"/>
        <v>0</v>
      </c>
      <c r="J59" s="41">
        <f t="shared" si="3"/>
        <v>429</v>
      </c>
      <c r="K59" s="41">
        <f t="shared" si="3"/>
        <v>152</v>
      </c>
      <c r="L59" s="41">
        <f t="shared" si="3"/>
        <v>27</v>
      </c>
      <c r="M59" s="41">
        <f t="shared" si="3"/>
        <v>126</v>
      </c>
      <c r="N59" s="41">
        <f t="shared" si="3"/>
        <v>458</v>
      </c>
      <c r="O59" s="41">
        <f t="shared" si="3"/>
        <v>628</v>
      </c>
      <c r="P59" s="41">
        <f t="shared" si="3"/>
        <v>57</v>
      </c>
      <c r="Q59" s="41">
        <f t="shared" si="3"/>
        <v>1296</v>
      </c>
    </row>
    <row r="60" spans="1:17" ht="12" customHeight="1">
      <c r="A60" s="48" t="s">
        <v>42</v>
      </c>
      <c r="B60" s="49">
        <v>33</v>
      </c>
      <c r="C60" s="13"/>
      <c r="D60" s="14" t="s">
        <v>14</v>
      </c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/>
    </row>
    <row r="61" spans="1:17" ht="12" customHeight="1">
      <c r="A61" s="48" t="s">
        <v>43</v>
      </c>
      <c r="B61" s="50">
        <v>71</v>
      </c>
      <c r="C61" s="5"/>
      <c r="D61" s="80"/>
      <c r="E61" s="81"/>
      <c r="F61" s="80"/>
      <c r="G61" s="2"/>
      <c r="H61" s="2"/>
      <c r="I61" s="2"/>
      <c r="J61" s="2"/>
      <c r="K61" s="2"/>
      <c r="L61" s="2"/>
      <c r="M61" s="2"/>
      <c r="N61" s="20"/>
      <c r="O61" s="2"/>
      <c r="P61" s="78"/>
      <c r="Q61" s="78"/>
    </row>
    <row r="62" spans="1:17" ht="12" customHeight="1">
      <c r="A62" s="48" t="s">
        <v>44</v>
      </c>
      <c r="B62" s="50">
        <v>1064</v>
      </c>
      <c r="C62" s="5"/>
      <c r="D62" s="18"/>
      <c r="E62" s="21"/>
      <c r="F62" s="22"/>
      <c r="G62" s="2"/>
      <c r="H62" s="2"/>
      <c r="I62" s="2"/>
      <c r="J62" s="2"/>
      <c r="K62" s="2"/>
      <c r="L62" s="2"/>
      <c r="M62" s="2"/>
      <c r="N62" s="20"/>
      <c r="O62" s="2"/>
      <c r="P62" s="78"/>
      <c r="Q62" s="78"/>
    </row>
    <row r="63" spans="1:17" ht="12" customHeight="1">
      <c r="A63" s="48" t="s">
        <v>45</v>
      </c>
      <c r="B63" s="50">
        <v>232</v>
      </c>
      <c r="C63" s="5"/>
      <c r="D63" s="23"/>
      <c r="E63" s="24"/>
      <c r="F63" s="25"/>
      <c r="G63" s="26"/>
      <c r="H63" s="2"/>
      <c r="I63" s="2"/>
      <c r="J63" s="2"/>
      <c r="K63" s="2"/>
      <c r="L63" s="2"/>
      <c r="M63" s="2"/>
      <c r="N63" s="20"/>
      <c r="O63" s="2"/>
      <c r="P63" s="78"/>
      <c r="Q63" s="78"/>
    </row>
    <row r="64" spans="1:17" ht="12.75" customHeight="1">
      <c r="A64" s="19" t="s">
        <v>48</v>
      </c>
      <c r="B64" s="92">
        <f>SUM(B62:B63)</f>
        <v>1296</v>
      </c>
      <c r="C64" s="16"/>
      <c r="D64" s="16"/>
      <c r="E64" s="25"/>
      <c r="F64" s="24"/>
      <c r="G64" s="26"/>
      <c r="H64" s="28"/>
      <c r="I64" s="2"/>
      <c r="J64" s="2"/>
      <c r="K64" s="2"/>
      <c r="L64" s="2"/>
      <c r="M64" s="2"/>
      <c r="N64" s="20"/>
      <c r="O64" s="3"/>
      <c r="P64" s="78"/>
      <c r="Q64" s="78"/>
    </row>
    <row r="65" spans="1:17" ht="15.75" customHeight="1">
      <c r="A65" s="14"/>
      <c r="B65" s="29"/>
      <c r="C65" s="29"/>
      <c r="D65" s="29"/>
      <c r="E65" s="15"/>
      <c r="F65" s="15"/>
      <c r="G65" s="30"/>
      <c r="H65" s="30"/>
      <c r="I65" s="2"/>
      <c r="J65" s="2"/>
      <c r="K65" s="2"/>
      <c r="L65" s="2"/>
      <c r="M65" s="2"/>
      <c r="N65" s="20"/>
      <c r="O65" s="3"/>
      <c r="P65" s="20"/>
      <c r="Q65" s="20"/>
    </row>
  </sheetData>
  <sheetProtection selectLockedCells="1" selectUnlockedCells="1"/>
  <mergeCells count="15">
    <mergeCell ref="P64:Q64"/>
    <mergeCell ref="A19:Q19"/>
    <mergeCell ref="A20:Q20"/>
    <mergeCell ref="D61:F61"/>
    <mergeCell ref="P61:Q61"/>
    <mergeCell ref="P62:Q62"/>
    <mergeCell ref="P63:Q63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67" r:id="rId1"/>
  <rowBreaks count="1" manualBreakCount="1">
    <brk id="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SheetLayoutView="100" zoomScalePageLayoutView="0" workbookViewId="0" topLeftCell="A1">
      <selection activeCell="D48" sqref="D48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3075</v>
      </c>
      <c r="C6" s="38">
        <v>15</v>
      </c>
      <c r="D6" s="38">
        <v>23</v>
      </c>
      <c r="E6" s="63">
        <v>62</v>
      </c>
      <c r="F6" s="63">
        <v>3</v>
      </c>
      <c r="G6" s="38">
        <v>150</v>
      </c>
      <c r="H6" s="38">
        <v>14</v>
      </c>
      <c r="I6" s="38" t="s">
        <v>5</v>
      </c>
      <c r="J6" s="38">
        <v>102</v>
      </c>
      <c r="K6" s="38">
        <v>35</v>
      </c>
      <c r="L6" s="38">
        <v>9</v>
      </c>
      <c r="M6" s="38">
        <v>66</v>
      </c>
      <c r="N6" s="38">
        <v>173</v>
      </c>
      <c r="O6" s="38">
        <v>291</v>
      </c>
      <c r="P6" s="38">
        <v>20</v>
      </c>
      <c r="Q6" s="36">
        <f>SUM(L6:P6)</f>
        <v>559</v>
      </c>
    </row>
    <row r="7" spans="1:17" s="10" customFormat="1" ht="10.5" customHeight="1">
      <c r="A7" s="54" t="s">
        <v>0</v>
      </c>
      <c r="B7" s="38">
        <v>1880</v>
      </c>
      <c r="C7" s="38">
        <v>12</v>
      </c>
      <c r="D7" s="38">
        <v>14</v>
      </c>
      <c r="E7" s="63">
        <v>62</v>
      </c>
      <c r="F7" s="63">
        <v>2</v>
      </c>
      <c r="G7" s="38">
        <v>70</v>
      </c>
      <c r="H7" s="38">
        <v>13</v>
      </c>
      <c r="I7" s="38" t="s">
        <v>5</v>
      </c>
      <c r="J7" s="38">
        <v>54</v>
      </c>
      <c r="K7" s="38">
        <v>3</v>
      </c>
      <c r="L7" s="38">
        <v>9</v>
      </c>
      <c r="M7" s="38">
        <v>33</v>
      </c>
      <c r="N7" s="38">
        <v>96</v>
      </c>
      <c r="O7" s="38">
        <v>68</v>
      </c>
      <c r="P7" s="38">
        <v>10</v>
      </c>
      <c r="Q7" s="36">
        <f>SUM(L7:P7)</f>
        <v>216</v>
      </c>
    </row>
    <row r="8" spans="1:17" ht="10.5" customHeight="1">
      <c r="A8" s="55" t="s">
        <v>1</v>
      </c>
      <c r="B8" s="38">
        <v>1197</v>
      </c>
      <c r="C8" s="38">
        <v>9</v>
      </c>
      <c r="D8" s="38">
        <v>11</v>
      </c>
      <c r="E8" s="63">
        <v>79</v>
      </c>
      <c r="F8" s="63">
        <v>2</v>
      </c>
      <c r="G8" s="38">
        <v>40</v>
      </c>
      <c r="H8" s="38">
        <v>12</v>
      </c>
      <c r="I8" s="38" t="s">
        <v>5</v>
      </c>
      <c r="J8" s="38">
        <v>14</v>
      </c>
      <c r="K8" s="38">
        <v>12</v>
      </c>
      <c r="L8" s="38">
        <v>2</v>
      </c>
      <c r="M8" s="38">
        <v>16</v>
      </c>
      <c r="N8" s="38">
        <v>65</v>
      </c>
      <c r="O8" s="38">
        <v>53</v>
      </c>
      <c r="P8" s="38">
        <v>3</v>
      </c>
      <c r="Q8" s="36">
        <f>SUM(L8:P8)</f>
        <v>139</v>
      </c>
    </row>
    <row r="9" spans="1:17" s="10" customFormat="1" ht="10.5" customHeight="1">
      <c r="A9" s="51" t="s">
        <v>2</v>
      </c>
      <c r="B9" s="38">
        <v>1420</v>
      </c>
      <c r="C9" s="38">
        <v>9</v>
      </c>
      <c r="D9" s="38">
        <v>13</v>
      </c>
      <c r="E9" s="63">
        <v>0</v>
      </c>
      <c r="F9" s="63">
        <v>0</v>
      </c>
      <c r="G9" s="38">
        <v>92</v>
      </c>
      <c r="H9" s="38">
        <v>13</v>
      </c>
      <c r="I9" s="38" t="s">
        <v>5</v>
      </c>
      <c r="J9" s="38">
        <v>56</v>
      </c>
      <c r="K9" s="38">
        <v>13</v>
      </c>
      <c r="L9" s="38">
        <v>4</v>
      </c>
      <c r="M9" s="38">
        <v>7</v>
      </c>
      <c r="N9" s="38">
        <v>62</v>
      </c>
      <c r="O9" s="38">
        <v>108</v>
      </c>
      <c r="P9" s="38">
        <v>15</v>
      </c>
      <c r="Q9" s="36">
        <f>SUM(L9:P9)</f>
        <v>196</v>
      </c>
    </row>
    <row r="10" spans="1:17" s="10" customFormat="1" ht="10.5" customHeight="1">
      <c r="A10" s="51" t="s">
        <v>3</v>
      </c>
      <c r="B10" s="38">
        <v>1205</v>
      </c>
      <c r="C10" s="38">
        <v>8</v>
      </c>
      <c r="D10" s="37">
        <v>10</v>
      </c>
      <c r="E10" s="63">
        <v>141</v>
      </c>
      <c r="F10" s="63">
        <v>4</v>
      </c>
      <c r="G10" s="37">
        <v>67</v>
      </c>
      <c r="H10" s="37">
        <v>8</v>
      </c>
      <c r="I10" s="38" t="s">
        <v>5</v>
      </c>
      <c r="J10" s="37">
        <v>50</v>
      </c>
      <c r="K10" s="37">
        <v>8</v>
      </c>
      <c r="L10" s="37">
        <v>4</v>
      </c>
      <c r="M10" s="37">
        <v>2</v>
      </c>
      <c r="N10" s="37">
        <v>58</v>
      </c>
      <c r="O10" s="37">
        <v>116</v>
      </c>
      <c r="P10" s="37">
        <v>10</v>
      </c>
      <c r="Q10" s="36">
        <f>SUM(L10:P10)</f>
        <v>190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104</v>
      </c>
      <c r="H11" s="38">
        <v>9</v>
      </c>
      <c r="I11" s="38" t="s">
        <v>5</v>
      </c>
      <c r="J11" s="38">
        <v>51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6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60" t="s">
        <v>5</v>
      </c>
      <c r="G12" s="37">
        <v>572</v>
      </c>
      <c r="H12" s="37">
        <v>81</v>
      </c>
      <c r="I12" s="38" t="s">
        <v>5</v>
      </c>
      <c r="J12" s="37">
        <v>154</v>
      </c>
      <c r="K12" s="37">
        <v>75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6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4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6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6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52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6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10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6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6" t="s">
        <v>5</v>
      </c>
    </row>
    <row r="18" spans="1:17" s="11" customFormat="1" ht="12" customHeight="1">
      <c r="A18" s="40" t="s">
        <v>41</v>
      </c>
      <c r="B18" s="41">
        <f>SUM(B6:B12)</f>
        <v>8777</v>
      </c>
      <c r="C18" s="41">
        <f aca="true" t="shared" si="0" ref="C18:H18">SUM(C6:C17)</f>
        <v>53</v>
      </c>
      <c r="D18" s="41">
        <f t="shared" si="0"/>
        <v>71</v>
      </c>
      <c r="E18" s="90">
        <f t="shared" si="0"/>
        <v>444</v>
      </c>
      <c r="F18" s="43">
        <f t="shared" si="0"/>
        <v>24</v>
      </c>
      <c r="G18" s="41">
        <f t="shared" si="0"/>
        <v>1095</v>
      </c>
      <c r="H18" s="41">
        <f t="shared" si="0"/>
        <v>150</v>
      </c>
      <c r="I18" s="41">
        <f>SUM(I6:I12)</f>
        <v>0</v>
      </c>
      <c r="J18" s="41">
        <f>SUM(J6:J17)</f>
        <v>481</v>
      </c>
      <c r="K18" s="41">
        <f aca="true" t="shared" si="1" ref="K18:P18">SUM(K6:K17)</f>
        <v>152</v>
      </c>
      <c r="L18" s="41">
        <f t="shared" si="1"/>
        <v>28</v>
      </c>
      <c r="M18" s="41">
        <f t="shared" si="1"/>
        <v>124</v>
      </c>
      <c r="N18" s="41">
        <f t="shared" si="1"/>
        <v>454</v>
      </c>
      <c r="O18" s="41">
        <f t="shared" si="1"/>
        <v>636</v>
      </c>
      <c r="P18" s="41">
        <f t="shared" si="1"/>
        <v>58</v>
      </c>
      <c r="Q18" s="41">
        <f>SUM(Q6:Q12)</f>
        <v>1300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38">
        <v>43</v>
      </c>
      <c r="F22" s="38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44">
        <v>83</v>
      </c>
      <c r="F23" s="38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24</v>
      </c>
      <c r="B24" s="44" t="s">
        <v>5</v>
      </c>
      <c r="C24" s="44" t="s">
        <v>5</v>
      </c>
      <c r="D24" s="44" t="s">
        <v>5</v>
      </c>
      <c r="E24" s="44">
        <v>33</v>
      </c>
      <c r="F24" s="38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44">
        <v>49</v>
      </c>
      <c r="F25" s="38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44">
        <v>19</v>
      </c>
      <c r="F26" s="38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92</v>
      </c>
      <c r="B27" s="44" t="s">
        <v>5</v>
      </c>
      <c r="C27" s="44" t="s">
        <v>5</v>
      </c>
      <c r="D27" s="44" t="s">
        <v>5</v>
      </c>
      <c r="E27" s="44">
        <v>21</v>
      </c>
      <c r="F27" s="38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1.25" customHeight="1">
      <c r="A28" s="51" t="s">
        <v>107</v>
      </c>
      <c r="B28" s="44" t="s">
        <v>5</v>
      </c>
      <c r="C28" s="44" t="s">
        <v>5</v>
      </c>
      <c r="D28" s="44" t="s">
        <v>5</v>
      </c>
      <c r="E28" s="44">
        <v>10</v>
      </c>
      <c r="F28" s="38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108</v>
      </c>
      <c r="B29" s="44" t="s">
        <v>5</v>
      </c>
      <c r="C29" s="44" t="s">
        <v>5</v>
      </c>
      <c r="D29" s="44" t="s">
        <v>5</v>
      </c>
      <c r="E29" s="44">
        <v>9</v>
      </c>
      <c r="F29" s="38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9</v>
      </c>
      <c r="B30" s="44" t="s">
        <v>5</v>
      </c>
      <c r="C30" s="44" t="s">
        <v>5</v>
      </c>
      <c r="D30" s="44" t="s">
        <v>5</v>
      </c>
      <c r="E30" s="44">
        <v>48</v>
      </c>
      <c r="F30" s="38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56</v>
      </c>
      <c r="B31" s="44" t="s">
        <v>5</v>
      </c>
      <c r="C31" s="44" t="s">
        <v>5</v>
      </c>
      <c r="D31" s="44" t="s">
        <v>5</v>
      </c>
      <c r="E31" s="44">
        <v>57</v>
      </c>
      <c r="F31" s="38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16</v>
      </c>
      <c r="B32" s="44" t="s">
        <v>5</v>
      </c>
      <c r="C32" s="44" t="s">
        <v>5</v>
      </c>
      <c r="D32" s="44" t="s">
        <v>5</v>
      </c>
      <c r="E32" s="44">
        <v>27</v>
      </c>
      <c r="F32" s="38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24.75" customHeight="1">
      <c r="A33" s="51" t="s">
        <v>15</v>
      </c>
      <c r="B33" s="44" t="s">
        <v>5</v>
      </c>
      <c r="C33" s="44" t="s">
        <v>5</v>
      </c>
      <c r="D33" s="44" t="s">
        <v>5</v>
      </c>
      <c r="E33" s="44">
        <v>54</v>
      </c>
      <c r="F33" s="38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23.25" customHeight="1">
      <c r="A34" s="51" t="s">
        <v>19</v>
      </c>
      <c r="B34" s="44" t="s">
        <v>5</v>
      </c>
      <c r="C34" s="44" t="s">
        <v>5</v>
      </c>
      <c r="D34" s="44" t="s">
        <v>5</v>
      </c>
      <c r="E34" s="44">
        <v>30</v>
      </c>
      <c r="F34" s="38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10.5" customHeight="1">
      <c r="A35" s="51" t="s">
        <v>8</v>
      </c>
      <c r="B35" s="44" t="s">
        <v>5</v>
      </c>
      <c r="C35" s="44" t="s">
        <v>5</v>
      </c>
      <c r="D35" s="44" t="s">
        <v>5</v>
      </c>
      <c r="E35" s="44">
        <v>123</v>
      </c>
      <c r="F35" s="38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23.25" customHeight="1">
      <c r="A36" s="51" t="s">
        <v>94</v>
      </c>
      <c r="B36" s="44" t="s">
        <v>5</v>
      </c>
      <c r="C36" s="44" t="s">
        <v>5</v>
      </c>
      <c r="D36" s="44" t="s">
        <v>5</v>
      </c>
      <c r="E36" s="44">
        <v>74</v>
      </c>
      <c r="F36" s="38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12" customHeight="1">
      <c r="A37" s="51" t="s">
        <v>21</v>
      </c>
      <c r="B37" s="44" t="s">
        <v>5</v>
      </c>
      <c r="C37" s="44" t="s">
        <v>5</v>
      </c>
      <c r="D37" s="44" t="s">
        <v>5</v>
      </c>
      <c r="E37" s="38">
        <v>51</v>
      </c>
      <c r="F37" s="38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25.5" customHeight="1">
      <c r="A38" s="51" t="s">
        <v>17</v>
      </c>
      <c r="B38" s="38" t="s">
        <v>5</v>
      </c>
      <c r="C38" s="38" t="s">
        <v>5</v>
      </c>
      <c r="D38" s="38" t="s">
        <v>5</v>
      </c>
      <c r="E38" s="38">
        <v>20</v>
      </c>
      <c r="F38" s="38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10.5" customHeight="1">
      <c r="A39" s="51" t="s">
        <v>13</v>
      </c>
      <c r="B39" s="38" t="s">
        <v>5</v>
      </c>
      <c r="C39" s="38" t="s">
        <v>5</v>
      </c>
      <c r="D39" s="38" t="s">
        <v>5</v>
      </c>
      <c r="E39" s="38">
        <v>57</v>
      </c>
      <c r="F39" s="38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12</v>
      </c>
      <c r="B40" s="38" t="s">
        <v>5</v>
      </c>
      <c r="C40" s="38" t="s">
        <v>5</v>
      </c>
      <c r="D40" s="38" t="s">
        <v>5</v>
      </c>
      <c r="E40" s="38">
        <v>50</v>
      </c>
      <c r="F40" s="38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51</v>
      </c>
      <c r="B41" s="38" t="s">
        <v>5</v>
      </c>
      <c r="C41" s="38" t="s">
        <v>5</v>
      </c>
      <c r="D41" s="38" t="s">
        <v>5</v>
      </c>
      <c r="E41" s="38">
        <v>37</v>
      </c>
      <c r="F41" s="38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1" t="s">
        <v>11</v>
      </c>
      <c r="B42" s="38" t="s">
        <v>5</v>
      </c>
      <c r="C42" s="38" t="s">
        <v>5</v>
      </c>
      <c r="D42" s="38" t="s">
        <v>5</v>
      </c>
      <c r="E42" s="38">
        <v>42</v>
      </c>
      <c r="F42" s="38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1" t="s">
        <v>6</v>
      </c>
      <c r="B43" s="38" t="s">
        <v>5</v>
      </c>
      <c r="C43" s="38" t="s">
        <v>5</v>
      </c>
      <c r="D43" s="38" t="s">
        <v>5</v>
      </c>
      <c r="E43" s="38">
        <v>59</v>
      </c>
      <c r="F43" s="38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24" customHeight="1">
      <c r="A44" s="52" t="s">
        <v>22</v>
      </c>
      <c r="B44" s="38" t="s">
        <v>5</v>
      </c>
      <c r="C44" s="38" t="s">
        <v>5</v>
      </c>
      <c r="D44" s="38" t="s">
        <v>5</v>
      </c>
      <c r="E44" s="38">
        <v>41</v>
      </c>
      <c r="F44" s="38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25.5" customHeight="1">
      <c r="A45" s="52" t="s">
        <v>98</v>
      </c>
      <c r="B45" s="38"/>
      <c r="C45" s="38"/>
      <c r="D45" s="38"/>
      <c r="E45" s="38">
        <v>59</v>
      </c>
      <c r="F45" s="38">
        <v>1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0.5" customHeight="1">
      <c r="A46" s="52" t="s">
        <v>50</v>
      </c>
      <c r="B46" s="38"/>
      <c r="C46" s="38"/>
      <c r="D46" s="38"/>
      <c r="E46" s="38">
        <v>37</v>
      </c>
      <c r="F46" s="38">
        <v>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0.5" customHeight="1">
      <c r="A47" s="51" t="s">
        <v>23</v>
      </c>
      <c r="B47" s="38"/>
      <c r="C47" s="38"/>
      <c r="D47" s="38"/>
      <c r="E47" s="38">
        <v>22</v>
      </c>
      <c r="F47" s="38">
        <v>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0.5" customHeight="1">
      <c r="A48" s="51" t="s">
        <v>47</v>
      </c>
      <c r="B48" s="38"/>
      <c r="C48" s="38"/>
      <c r="D48" s="38"/>
      <c r="E48" s="38">
        <v>21</v>
      </c>
      <c r="F48" s="38">
        <v>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23.25" customHeight="1">
      <c r="A49" s="51" t="s">
        <v>52</v>
      </c>
      <c r="B49" s="38"/>
      <c r="C49" s="38"/>
      <c r="D49" s="38"/>
      <c r="E49" s="38">
        <v>60</v>
      </c>
      <c r="F49" s="38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10.5" customHeight="1">
      <c r="A50" s="53" t="s">
        <v>53</v>
      </c>
      <c r="B50" s="38" t="s">
        <v>5</v>
      </c>
      <c r="C50" s="38" t="s">
        <v>5</v>
      </c>
      <c r="D50" s="38" t="s">
        <v>5</v>
      </c>
      <c r="E50" s="37">
        <v>36</v>
      </c>
      <c r="F50" s="37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54</v>
      </c>
      <c r="B51" s="38" t="s">
        <v>5</v>
      </c>
      <c r="C51" s="38" t="s">
        <v>5</v>
      </c>
      <c r="D51" s="38" t="s">
        <v>5</v>
      </c>
      <c r="E51" s="37">
        <v>24</v>
      </c>
      <c r="F51" s="37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55</v>
      </c>
      <c r="B52" s="38" t="s">
        <v>5</v>
      </c>
      <c r="C52" s="38" t="s">
        <v>5</v>
      </c>
      <c r="D52" s="38" t="s">
        <v>5</v>
      </c>
      <c r="E52" s="37">
        <v>26</v>
      </c>
      <c r="F52" s="37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22.5" customHeight="1">
      <c r="A53" s="91" t="s">
        <v>57</v>
      </c>
      <c r="B53" s="38" t="s">
        <v>5</v>
      </c>
      <c r="C53" s="38" t="s">
        <v>5</v>
      </c>
      <c r="D53" s="38" t="s">
        <v>5</v>
      </c>
      <c r="E53" s="37">
        <v>27</v>
      </c>
      <c r="F53" s="37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10.5" customHeight="1">
      <c r="A54" s="53" t="s">
        <v>59</v>
      </c>
      <c r="B54" s="38" t="s">
        <v>5</v>
      </c>
      <c r="C54" s="38" t="s">
        <v>5</v>
      </c>
      <c r="D54" s="38" t="s">
        <v>5</v>
      </c>
      <c r="E54" s="37">
        <v>33</v>
      </c>
      <c r="F54" s="37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60</v>
      </c>
      <c r="B55" s="38" t="s">
        <v>5</v>
      </c>
      <c r="C55" s="38" t="s">
        <v>5</v>
      </c>
      <c r="D55" s="38" t="s">
        <v>5</v>
      </c>
      <c r="E55" s="37">
        <v>44</v>
      </c>
      <c r="F55" s="37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3" t="s">
        <v>61</v>
      </c>
      <c r="B56" s="38" t="s">
        <v>5</v>
      </c>
      <c r="C56" s="38" t="s">
        <v>5</v>
      </c>
      <c r="D56" s="38" t="s">
        <v>5</v>
      </c>
      <c r="E56" s="37">
        <v>27</v>
      </c>
      <c r="F56" s="37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64</v>
      </c>
      <c r="B57" s="38" t="s">
        <v>5</v>
      </c>
      <c r="C57" s="38" t="s">
        <v>5</v>
      </c>
      <c r="D57" s="38" t="s">
        <v>5</v>
      </c>
      <c r="E57" s="37">
        <v>31</v>
      </c>
      <c r="F57" s="37">
        <v>1</v>
      </c>
      <c r="G57" s="38" t="s">
        <v>5</v>
      </c>
      <c r="H57" s="38" t="s">
        <v>5</v>
      </c>
      <c r="I57" s="38" t="s">
        <v>5</v>
      </c>
      <c r="J57" s="38" t="s">
        <v>5</v>
      </c>
      <c r="K57" s="38" t="s">
        <v>5</v>
      </c>
      <c r="L57" s="38" t="s">
        <v>5</v>
      </c>
      <c r="M57" s="38" t="s">
        <v>5</v>
      </c>
      <c r="N57" s="38" t="s">
        <v>5</v>
      </c>
      <c r="O57" s="38" t="s">
        <v>5</v>
      </c>
      <c r="P57" s="38" t="s">
        <v>5</v>
      </c>
      <c r="Q57" s="38" t="s">
        <v>5</v>
      </c>
    </row>
    <row r="58" spans="1:17" ht="10.5" customHeight="1">
      <c r="A58" s="53" t="s">
        <v>65</v>
      </c>
      <c r="B58" s="38" t="s">
        <v>5</v>
      </c>
      <c r="C58" s="38" t="s">
        <v>5</v>
      </c>
      <c r="D58" s="38" t="s">
        <v>5</v>
      </c>
      <c r="E58" s="37">
        <v>39</v>
      </c>
      <c r="F58" s="37">
        <v>1</v>
      </c>
      <c r="G58" s="38" t="s">
        <v>5</v>
      </c>
      <c r="H58" s="38" t="s">
        <v>5</v>
      </c>
      <c r="I58" s="38" t="s">
        <v>5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 t="s">
        <v>5</v>
      </c>
      <c r="Q58" s="38" t="s">
        <v>5</v>
      </c>
    </row>
    <row r="59" spans="1:17" ht="10.5" customHeight="1">
      <c r="A59" s="53" t="s">
        <v>67</v>
      </c>
      <c r="B59" s="38" t="s">
        <v>5</v>
      </c>
      <c r="C59" s="38" t="s">
        <v>5</v>
      </c>
      <c r="D59" s="38" t="s">
        <v>5</v>
      </c>
      <c r="E59" s="37">
        <v>13</v>
      </c>
      <c r="F59" s="37">
        <v>1</v>
      </c>
      <c r="G59" s="38" t="s">
        <v>5</v>
      </c>
      <c r="H59" s="38" t="s">
        <v>5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 t="s">
        <v>5</v>
      </c>
      <c r="O59" s="38" t="s">
        <v>5</v>
      </c>
      <c r="P59" s="38" t="s">
        <v>5</v>
      </c>
      <c r="Q59" s="38" t="s">
        <v>5</v>
      </c>
    </row>
    <row r="60" spans="1:17" ht="10.5" customHeight="1">
      <c r="A60" s="53" t="s">
        <v>93</v>
      </c>
      <c r="B60" s="38" t="s">
        <v>5</v>
      </c>
      <c r="C60" s="38" t="s">
        <v>5</v>
      </c>
      <c r="D60" s="38" t="s">
        <v>5</v>
      </c>
      <c r="E60" s="37">
        <v>17</v>
      </c>
      <c r="F60" s="37">
        <v>1</v>
      </c>
      <c r="G60" s="38" t="s">
        <v>5</v>
      </c>
      <c r="H60" s="38" t="s">
        <v>5</v>
      </c>
      <c r="I60" s="38" t="s">
        <v>5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</row>
    <row r="61" spans="1:17" ht="12" customHeight="1">
      <c r="A61" s="40" t="s">
        <v>41</v>
      </c>
      <c r="B61" s="45">
        <f aca="true" t="shared" si="2" ref="B61:Q61">SUM(B22:B60)</f>
        <v>0</v>
      </c>
      <c r="C61" s="45">
        <f t="shared" si="2"/>
        <v>0</v>
      </c>
      <c r="D61" s="45">
        <f t="shared" si="2"/>
        <v>0</v>
      </c>
      <c r="E61" s="46">
        <f t="shared" si="2"/>
        <v>1553</v>
      </c>
      <c r="F61" s="46">
        <f t="shared" si="2"/>
        <v>39</v>
      </c>
      <c r="G61" s="45">
        <f t="shared" si="2"/>
        <v>0</v>
      </c>
      <c r="H61" s="45">
        <f t="shared" si="2"/>
        <v>0</v>
      </c>
      <c r="I61" s="45">
        <f t="shared" si="2"/>
        <v>0</v>
      </c>
      <c r="J61" s="45">
        <f t="shared" si="2"/>
        <v>0</v>
      </c>
      <c r="K61" s="45">
        <f t="shared" si="2"/>
        <v>0</v>
      </c>
      <c r="L61" s="45">
        <f t="shared" si="2"/>
        <v>0</v>
      </c>
      <c r="M61" s="45">
        <f t="shared" si="2"/>
        <v>0</v>
      </c>
      <c r="N61" s="45">
        <f t="shared" si="2"/>
        <v>0</v>
      </c>
      <c r="O61" s="45">
        <f t="shared" si="2"/>
        <v>0</v>
      </c>
      <c r="P61" s="45">
        <f t="shared" si="2"/>
        <v>0</v>
      </c>
      <c r="Q61" s="45">
        <f t="shared" si="2"/>
        <v>0</v>
      </c>
    </row>
    <row r="62" spans="1:17" ht="12" customHeight="1">
      <c r="A62" s="47" t="s">
        <v>38</v>
      </c>
      <c r="B62" s="41">
        <f>B18+B61</f>
        <v>8777</v>
      </c>
      <c r="C62" s="41">
        <v>53</v>
      </c>
      <c r="D62" s="41">
        <f aca="true" t="shared" si="3" ref="D62:Q62">D18+D61</f>
        <v>71</v>
      </c>
      <c r="E62" s="43">
        <f t="shared" si="3"/>
        <v>1997</v>
      </c>
      <c r="F62" s="43">
        <f t="shared" si="3"/>
        <v>63</v>
      </c>
      <c r="G62" s="41">
        <f t="shared" si="3"/>
        <v>1095</v>
      </c>
      <c r="H62" s="41">
        <f t="shared" si="3"/>
        <v>150</v>
      </c>
      <c r="I62" s="41">
        <f t="shared" si="3"/>
        <v>0</v>
      </c>
      <c r="J62" s="41">
        <f t="shared" si="3"/>
        <v>481</v>
      </c>
      <c r="K62" s="41">
        <f t="shared" si="3"/>
        <v>152</v>
      </c>
      <c r="L62" s="41">
        <f t="shared" si="3"/>
        <v>28</v>
      </c>
      <c r="M62" s="41">
        <f t="shared" si="3"/>
        <v>124</v>
      </c>
      <c r="N62" s="41">
        <f t="shared" si="3"/>
        <v>454</v>
      </c>
      <c r="O62" s="41">
        <f t="shared" si="3"/>
        <v>636</v>
      </c>
      <c r="P62" s="41">
        <f t="shared" si="3"/>
        <v>58</v>
      </c>
      <c r="Q62" s="41">
        <f t="shared" si="3"/>
        <v>1300</v>
      </c>
    </row>
    <row r="63" spans="1:17" ht="12" customHeight="1">
      <c r="A63" s="48" t="s">
        <v>42</v>
      </c>
      <c r="B63" s="49">
        <v>33</v>
      </c>
      <c r="C63" s="13"/>
      <c r="D63" s="14" t="s">
        <v>14</v>
      </c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7"/>
    </row>
    <row r="64" spans="1:17" ht="12" customHeight="1">
      <c r="A64" s="48" t="s">
        <v>43</v>
      </c>
      <c r="B64" s="50">
        <v>71</v>
      </c>
      <c r="C64" s="5"/>
      <c r="D64" s="80"/>
      <c r="E64" s="81"/>
      <c r="F64" s="80"/>
      <c r="G64" s="2"/>
      <c r="H64" s="2"/>
      <c r="I64" s="2"/>
      <c r="J64" s="2"/>
      <c r="K64" s="2"/>
      <c r="L64" s="2"/>
      <c r="M64" s="2"/>
      <c r="N64" s="20"/>
      <c r="O64" s="2"/>
      <c r="P64" s="78"/>
      <c r="Q64" s="78"/>
    </row>
    <row r="65" spans="1:17" ht="12" customHeight="1">
      <c r="A65" s="48" t="s">
        <v>44</v>
      </c>
      <c r="B65" s="50">
        <v>1060</v>
      </c>
      <c r="C65" s="5"/>
      <c r="D65" s="18"/>
      <c r="E65" s="21"/>
      <c r="F65" s="22"/>
      <c r="G65" s="2"/>
      <c r="H65" s="2"/>
      <c r="I65" s="2"/>
      <c r="J65" s="2"/>
      <c r="K65" s="2"/>
      <c r="L65" s="2"/>
      <c r="M65" s="2"/>
      <c r="N65" s="20"/>
      <c r="O65" s="2"/>
      <c r="P65" s="78"/>
      <c r="Q65" s="78"/>
    </row>
    <row r="66" spans="1:17" ht="12" customHeight="1">
      <c r="A66" s="48" t="s">
        <v>45</v>
      </c>
      <c r="B66" s="50">
        <v>240</v>
      </c>
      <c r="C66" s="5"/>
      <c r="D66" s="23"/>
      <c r="E66" s="24"/>
      <c r="F66" s="25"/>
      <c r="G66" s="26"/>
      <c r="H66" s="2"/>
      <c r="I66" s="2"/>
      <c r="J66" s="2"/>
      <c r="K66" s="2"/>
      <c r="L66" s="2"/>
      <c r="M66" s="2"/>
      <c r="N66" s="20"/>
      <c r="O66" s="2"/>
      <c r="P66" s="78"/>
      <c r="Q66" s="78"/>
    </row>
    <row r="67" spans="1:17" ht="12.75" customHeight="1">
      <c r="A67" s="19" t="s">
        <v>48</v>
      </c>
      <c r="B67" s="96">
        <f>SUM(B65:B66)</f>
        <v>1300</v>
      </c>
      <c r="C67" s="16"/>
      <c r="D67" s="16"/>
      <c r="E67" s="25"/>
      <c r="F67" s="24"/>
      <c r="G67" s="26"/>
      <c r="H67" s="28"/>
      <c r="I67" s="2"/>
      <c r="J67" s="2"/>
      <c r="K67" s="2"/>
      <c r="L67" s="2"/>
      <c r="M67" s="2"/>
      <c r="N67" s="20"/>
      <c r="O67" s="3"/>
      <c r="P67" s="78"/>
      <c r="Q67" s="78"/>
    </row>
    <row r="68" spans="1:17" ht="15.75" customHeight="1">
      <c r="A68" s="14"/>
      <c r="B68" s="29"/>
      <c r="C68" s="29"/>
      <c r="D68" s="29"/>
      <c r="E68" s="15"/>
      <c r="F68" s="15"/>
      <c r="G68" s="30"/>
      <c r="H68" s="30"/>
      <c r="I68" s="2"/>
      <c r="J68" s="2"/>
      <c r="K68" s="2"/>
      <c r="L68" s="2"/>
      <c r="M68" s="2"/>
      <c r="N68" s="20"/>
      <c r="O68" s="3"/>
      <c r="P68" s="20"/>
      <c r="Q68" s="20"/>
    </row>
  </sheetData>
  <sheetProtection selectLockedCells="1" selectUnlockedCells="1"/>
  <mergeCells count="15">
    <mergeCell ref="P67:Q67"/>
    <mergeCell ref="A19:Q19"/>
    <mergeCell ref="A20:Q20"/>
    <mergeCell ref="D64:F64"/>
    <mergeCell ref="P64:Q64"/>
    <mergeCell ref="P65:Q65"/>
    <mergeCell ref="P66:Q66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2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5.8515625" style="1" customWidth="1"/>
    <col min="2" max="2" width="6.57421875" style="32" customWidth="1"/>
    <col min="3" max="3" width="6.140625" style="32" customWidth="1"/>
    <col min="4" max="4" width="6.57421875" style="32" customWidth="1"/>
    <col min="5" max="5" width="7.421875" style="33" customWidth="1"/>
    <col min="6" max="6" width="6.28125" style="33" customWidth="1"/>
    <col min="7" max="7" width="6.8515625" style="32" customWidth="1"/>
    <col min="8" max="8" width="5.8515625" style="32" customWidth="1"/>
    <col min="9" max="9" width="7.421875" style="32" customWidth="1"/>
    <col min="10" max="10" width="8.28125" style="32" customWidth="1"/>
    <col min="11" max="11" width="8.00390625" style="32" customWidth="1"/>
    <col min="12" max="12" width="6.28125" style="32" customWidth="1"/>
    <col min="13" max="13" width="6.57421875" style="32" customWidth="1"/>
    <col min="14" max="14" width="5.421875" style="32" customWidth="1"/>
    <col min="15" max="15" width="7.8515625" style="32" customWidth="1"/>
    <col min="16" max="16" width="8.00390625" style="32" customWidth="1"/>
    <col min="17" max="17" width="8.7109375" style="34" customWidth="1"/>
    <col min="18" max="16384" width="9.140625" style="1" customWidth="1"/>
  </cols>
  <sheetData>
    <row r="1" spans="1:17" ht="1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2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23.25" customHeight="1">
      <c r="A3" s="71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8" customFormat="1" ht="22.5" customHeight="1">
      <c r="A4" s="72" t="s">
        <v>40</v>
      </c>
      <c r="B4" s="73" t="s">
        <v>26</v>
      </c>
      <c r="C4" s="73"/>
      <c r="D4" s="74"/>
      <c r="E4" s="75" t="s">
        <v>69</v>
      </c>
      <c r="F4" s="75"/>
      <c r="G4" s="76" t="s">
        <v>33</v>
      </c>
      <c r="H4" s="76"/>
      <c r="I4" s="76"/>
      <c r="J4" s="76"/>
      <c r="K4" s="76"/>
      <c r="L4" s="77" t="s">
        <v>34</v>
      </c>
      <c r="M4" s="77"/>
      <c r="N4" s="77"/>
      <c r="O4" s="77"/>
      <c r="P4" s="77"/>
      <c r="Q4" s="77"/>
    </row>
    <row r="5" spans="1:17" s="9" customFormat="1" ht="21" customHeight="1">
      <c r="A5" s="72"/>
      <c r="B5" s="67" t="s">
        <v>28</v>
      </c>
      <c r="C5" s="67" t="s">
        <v>29</v>
      </c>
      <c r="D5" s="68" t="s">
        <v>27</v>
      </c>
      <c r="E5" s="66" t="s">
        <v>28</v>
      </c>
      <c r="F5" s="6" t="s">
        <v>29</v>
      </c>
      <c r="G5" s="4" t="s">
        <v>30</v>
      </c>
      <c r="H5" s="4" t="s">
        <v>25</v>
      </c>
      <c r="I5" s="68" t="s">
        <v>58</v>
      </c>
      <c r="J5" s="68" t="s">
        <v>68</v>
      </c>
      <c r="K5" s="68" t="s">
        <v>79</v>
      </c>
      <c r="L5" s="67" t="s">
        <v>31</v>
      </c>
      <c r="M5" s="67" t="s">
        <v>32</v>
      </c>
      <c r="N5" s="67" t="s">
        <v>35</v>
      </c>
      <c r="O5" s="67" t="s">
        <v>36</v>
      </c>
      <c r="P5" s="67" t="s">
        <v>37</v>
      </c>
      <c r="Q5" s="65" t="s">
        <v>38</v>
      </c>
    </row>
    <row r="6" spans="1:17" s="10" customFormat="1" ht="10.5" customHeight="1">
      <c r="A6" s="54" t="s">
        <v>62</v>
      </c>
      <c r="B6" s="38">
        <v>3080</v>
      </c>
      <c r="C6" s="38">
        <v>15</v>
      </c>
      <c r="D6" s="38">
        <v>23</v>
      </c>
      <c r="E6" s="63">
        <v>63</v>
      </c>
      <c r="F6" s="63">
        <v>3</v>
      </c>
      <c r="G6" s="38">
        <v>149</v>
      </c>
      <c r="H6" s="38">
        <v>14</v>
      </c>
      <c r="I6" s="38" t="s">
        <v>5</v>
      </c>
      <c r="J6" s="38">
        <v>110</v>
      </c>
      <c r="K6" s="38">
        <v>35</v>
      </c>
      <c r="L6" s="38">
        <v>9</v>
      </c>
      <c r="M6" s="38">
        <v>65</v>
      </c>
      <c r="N6" s="38">
        <v>170</v>
      </c>
      <c r="O6" s="38">
        <v>293</v>
      </c>
      <c r="P6" s="38">
        <v>20</v>
      </c>
      <c r="Q6" s="38">
        <f>SUM(L6:P6)</f>
        <v>557</v>
      </c>
    </row>
    <row r="7" spans="1:17" s="10" customFormat="1" ht="10.5" customHeight="1">
      <c r="A7" s="54" t="s">
        <v>0</v>
      </c>
      <c r="B7" s="38">
        <v>1877</v>
      </c>
      <c r="C7" s="38">
        <v>12</v>
      </c>
      <c r="D7" s="38">
        <v>14</v>
      </c>
      <c r="E7" s="63">
        <v>55</v>
      </c>
      <c r="F7" s="63">
        <v>2</v>
      </c>
      <c r="G7" s="38">
        <v>70</v>
      </c>
      <c r="H7" s="38">
        <v>13</v>
      </c>
      <c r="I7" s="38" t="s">
        <v>5</v>
      </c>
      <c r="J7" s="38">
        <v>53</v>
      </c>
      <c r="K7" s="38">
        <v>3</v>
      </c>
      <c r="L7" s="38">
        <v>8</v>
      </c>
      <c r="M7" s="38">
        <v>33</v>
      </c>
      <c r="N7" s="38">
        <v>94</v>
      </c>
      <c r="O7" s="38">
        <v>70</v>
      </c>
      <c r="P7" s="38">
        <v>10</v>
      </c>
      <c r="Q7" s="38">
        <f>SUM(L7:P7)</f>
        <v>215</v>
      </c>
    </row>
    <row r="8" spans="1:17" ht="10.5" customHeight="1">
      <c r="A8" s="55" t="s">
        <v>1</v>
      </c>
      <c r="B8" s="38">
        <v>1193</v>
      </c>
      <c r="C8" s="38">
        <v>9</v>
      </c>
      <c r="D8" s="38">
        <v>11</v>
      </c>
      <c r="E8" s="63">
        <v>76</v>
      </c>
      <c r="F8" s="63">
        <v>2</v>
      </c>
      <c r="G8" s="38">
        <v>41</v>
      </c>
      <c r="H8" s="38">
        <v>11</v>
      </c>
      <c r="I8" s="38" t="s">
        <v>5</v>
      </c>
      <c r="J8" s="38">
        <v>15</v>
      </c>
      <c r="K8" s="38">
        <v>14</v>
      </c>
      <c r="L8" s="38">
        <v>2</v>
      </c>
      <c r="M8" s="38">
        <v>16</v>
      </c>
      <c r="N8" s="38">
        <v>65</v>
      </c>
      <c r="O8" s="38">
        <v>52</v>
      </c>
      <c r="P8" s="38">
        <v>3</v>
      </c>
      <c r="Q8" s="38">
        <f>SUM(L8:P8)</f>
        <v>138</v>
      </c>
    </row>
    <row r="9" spans="1:17" s="10" customFormat="1" ht="10.5" customHeight="1">
      <c r="A9" s="51" t="s">
        <v>2</v>
      </c>
      <c r="B9" s="38">
        <v>1416</v>
      </c>
      <c r="C9" s="38">
        <v>9</v>
      </c>
      <c r="D9" s="38">
        <v>13</v>
      </c>
      <c r="E9" s="63">
        <v>0</v>
      </c>
      <c r="F9" s="63">
        <v>0</v>
      </c>
      <c r="G9" s="38">
        <v>93</v>
      </c>
      <c r="H9" s="38">
        <v>12</v>
      </c>
      <c r="I9" s="38" t="s">
        <v>5</v>
      </c>
      <c r="J9" s="38">
        <v>57</v>
      </c>
      <c r="K9" s="38">
        <v>13</v>
      </c>
      <c r="L9" s="38">
        <v>4</v>
      </c>
      <c r="M9" s="38">
        <v>7</v>
      </c>
      <c r="N9" s="38">
        <v>63</v>
      </c>
      <c r="O9" s="38">
        <v>110</v>
      </c>
      <c r="P9" s="38">
        <v>15</v>
      </c>
      <c r="Q9" s="38">
        <f>SUM(L9:P9)</f>
        <v>199</v>
      </c>
    </row>
    <row r="10" spans="1:17" s="10" customFormat="1" ht="10.5" customHeight="1">
      <c r="A10" s="51" t="s">
        <v>3</v>
      </c>
      <c r="B10" s="38">
        <v>1206</v>
      </c>
      <c r="C10" s="38">
        <v>8</v>
      </c>
      <c r="D10" s="37">
        <v>10</v>
      </c>
      <c r="E10" s="63">
        <v>108</v>
      </c>
      <c r="F10" s="63">
        <v>3</v>
      </c>
      <c r="G10" s="37">
        <v>67</v>
      </c>
      <c r="H10" s="37">
        <v>8</v>
      </c>
      <c r="I10" s="38" t="s">
        <v>5</v>
      </c>
      <c r="J10" s="37">
        <v>53</v>
      </c>
      <c r="K10" s="37">
        <v>8</v>
      </c>
      <c r="L10" s="37">
        <v>4</v>
      </c>
      <c r="M10" s="37">
        <v>2</v>
      </c>
      <c r="N10" s="37">
        <v>58</v>
      </c>
      <c r="O10" s="37">
        <v>117</v>
      </c>
      <c r="P10" s="37">
        <v>10</v>
      </c>
      <c r="Q10" s="38">
        <f>SUM(L10:P10)</f>
        <v>191</v>
      </c>
    </row>
    <row r="11" spans="1:17" s="10" customFormat="1" ht="10.5" customHeight="1">
      <c r="A11" s="51" t="s">
        <v>4</v>
      </c>
      <c r="B11" s="38" t="s">
        <v>5</v>
      </c>
      <c r="C11" s="38" t="s">
        <v>5</v>
      </c>
      <c r="D11" s="38" t="s">
        <v>5</v>
      </c>
      <c r="E11" s="38" t="s">
        <v>5</v>
      </c>
      <c r="F11" s="38" t="s">
        <v>5</v>
      </c>
      <c r="G11" s="38">
        <v>103</v>
      </c>
      <c r="H11" s="38">
        <v>8</v>
      </c>
      <c r="I11" s="38" t="s">
        <v>5</v>
      </c>
      <c r="J11" s="38">
        <v>51</v>
      </c>
      <c r="K11" s="38">
        <v>6</v>
      </c>
      <c r="L11" s="38" t="s">
        <v>5</v>
      </c>
      <c r="M11" s="38" t="s">
        <v>5</v>
      </c>
      <c r="N11" s="38" t="s">
        <v>5</v>
      </c>
      <c r="O11" s="44" t="s">
        <v>5</v>
      </c>
      <c r="P11" s="44" t="s">
        <v>5</v>
      </c>
      <c r="Q11" s="38" t="s">
        <v>5</v>
      </c>
    </row>
    <row r="12" spans="1:17" s="10" customFormat="1" ht="10.5" customHeight="1">
      <c r="A12" s="51" t="s">
        <v>76</v>
      </c>
      <c r="B12" s="44" t="s">
        <v>5</v>
      </c>
      <c r="C12" s="44" t="s">
        <v>5</v>
      </c>
      <c r="D12" s="44" t="s">
        <v>5</v>
      </c>
      <c r="E12" s="38" t="s">
        <v>5</v>
      </c>
      <c r="F12" s="38" t="s">
        <v>5</v>
      </c>
      <c r="G12" s="37">
        <v>571</v>
      </c>
      <c r="H12" s="37">
        <v>79</v>
      </c>
      <c r="I12" s="38" t="s">
        <v>5</v>
      </c>
      <c r="J12" s="37">
        <v>160</v>
      </c>
      <c r="K12" s="37">
        <v>70</v>
      </c>
      <c r="L12" s="38" t="s">
        <v>5</v>
      </c>
      <c r="M12" s="38" t="s">
        <v>5</v>
      </c>
      <c r="N12" s="38" t="s">
        <v>5</v>
      </c>
      <c r="O12" s="44" t="s">
        <v>5</v>
      </c>
      <c r="P12" s="44" t="s">
        <v>5</v>
      </c>
      <c r="Q12" s="38" t="s">
        <v>5</v>
      </c>
    </row>
    <row r="13" spans="1:17" s="10" customFormat="1" ht="23.25" customHeight="1">
      <c r="A13" s="39" t="s">
        <v>71</v>
      </c>
      <c r="B13" s="44" t="s">
        <v>5</v>
      </c>
      <c r="C13" s="44" t="s">
        <v>5</v>
      </c>
      <c r="D13" s="44" t="s">
        <v>5</v>
      </c>
      <c r="E13" s="38">
        <v>4</v>
      </c>
      <c r="F13" s="38">
        <v>1</v>
      </c>
      <c r="G13" s="38" t="s">
        <v>5</v>
      </c>
      <c r="H13" s="38" t="s">
        <v>5</v>
      </c>
      <c r="I13" s="38" t="s">
        <v>5</v>
      </c>
      <c r="J13" s="44" t="s">
        <v>5</v>
      </c>
      <c r="K13" s="38" t="s">
        <v>5</v>
      </c>
      <c r="L13" s="38" t="s">
        <v>5</v>
      </c>
      <c r="M13" s="38" t="s">
        <v>5</v>
      </c>
      <c r="N13" s="38" t="s">
        <v>5</v>
      </c>
      <c r="O13" s="44" t="s">
        <v>5</v>
      </c>
      <c r="P13" s="44" t="s">
        <v>5</v>
      </c>
      <c r="Q13" s="38" t="s">
        <v>5</v>
      </c>
    </row>
    <row r="14" spans="1:17" s="10" customFormat="1" ht="10.5" customHeight="1">
      <c r="A14" s="39" t="s">
        <v>72</v>
      </c>
      <c r="B14" s="44" t="s">
        <v>5</v>
      </c>
      <c r="C14" s="44" t="s">
        <v>5</v>
      </c>
      <c r="D14" s="44" t="s">
        <v>5</v>
      </c>
      <c r="E14" s="44">
        <v>16</v>
      </c>
      <c r="F14" s="44">
        <v>2</v>
      </c>
      <c r="G14" s="38" t="s">
        <v>5</v>
      </c>
      <c r="H14" s="38" t="s">
        <v>5</v>
      </c>
      <c r="I14" s="38" t="s">
        <v>5</v>
      </c>
      <c r="J14" s="44" t="s">
        <v>5</v>
      </c>
      <c r="K14" s="38" t="s">
        <v>5</v>
      </c>
      <c r="L14" s="38" t="s">
        <v>5</v>
      </c>
      <c r="M14" s="38" t="s">
        <v>5</v>
      </c>
      <c r="N14" s="38" t="s">
        <v>5</v>
      </c>
      <c r="O14" s="44" t="s">
        <v>5</v>
      </c>
      <c r="P14" s="44" t="s">
        <v>5</v>
      </c>
      <c r="Q14" s="38" t="s">
        <v>5</v>
      </c>
    </row>
    <row r="15" spans="1:17" s="10" customFormat="1" ht="10.5" customHeight="1">
      <c r="A15" s="39" t="s">
        <v>83</v>
      </c>
      <c r="B15" s="44" t="s">
        <v>5</v>
      </c>
      <c r="C15" s="44" t="s">
        <v>5</v>
      </c>
      <c r="D15" s="44" t="s">
        <v>5</v>
      </c>
      <c r="E15" s="44">
        <v>51</v>
      </c>
      <c r="F15" s="44">
        <v>7</v>
      </c>
      <c r="G15" s="38" t="s">
        <v>5</v>
      </c>
      <c r="H15" s="38" t="s">
        <v>5</v>
      </c>
      <c r="I15" s="38" t="s">
        <v>5</v>
      </c>
      <c r="J15" s="44" t="s">
        <v>5</v>
      </c>
      <c r="K15" s="38" t="s">
        <v>5</v>
      </c>
      <c r="L15" s="38" t="s">
        <v>5</v>
      </c>
      <c r="M15" s="38" t="s">
        <v>5</v>
      </c>
      <c r="N15" s="38" t="s">
        <v>5</v>
      </c>
      <c r="O15" s="44" t="s">
        <v>5</v>
      </c>
      <c r="P15" s="44" t="s">
        <v>5</v>
      </c>
      <c r="Q15" s="38" t="s">
        <v>5</v>
      </c>
    </row>
    <row r="16" spans="1:17" s="10" customFormat="1" ht="24" customHeight="1">
      <c r="A16" s="39" t="s">
        <v>74</v>
      </c>
      <c r="B16" s="44" t="s">
        <v>5</v>
      </c>
      <c r="C16" s="44" t="s">
        <v>5</v>
      </c>
      <c r="D16" s="44" t="s">
        <v>5</v>
      </c>
      <c r="E16" s="44">
        <v>9</v>
      </c>
      <c r="F16" s="44">
        <v>1</v>
      </c>
      <c r="G16" s="38" t="s">
        <v>5</v>
      </c>
      <c r="H16" s="38" t="s">
        <v>5</v>
      </c>
      <c r="I16" s="38" t="s">
        <v>5</v>
      </c>
      <c r="J16" s="44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44" t="s">
        <v>5</v>
      </c>
      <c r="P16" s="44" t="s">
        <v>5</v>
      </c>
      <c r="Q16" s="38" t="s">
        <v>5</v>
      </c>
    </row>
    <row r="17" spans="1:17" s="10" customFormat="1" ht="21.75" customHeight="1">
      <c r="A17" s="39" t="s">
        <v>85</v>
      </c>
      <c r="B17" s="44" t="s">
        <v>5</v>
      </c>
      <c r="C17" s="44" t="s">
        <v>5</v>
      </c>
      <c r="D17" s="44" t="s">
        <v>5</v>
      </c>
      <c r="E17" s="44">
        <v>18</v>
      </c>
      <c r="F17" s="44">
        <v>2</v>
      </c>
      <c r="G17" s="38" t="s">
        <v>5</v>
      </c>
      <c r="H17" s="38" t="s">
        <v>5</v>
      </c>
      <c r="I17" s="38" t="s">
        <v>5</v>
      </c>
      <c r="J17" s="44" t="s">
        <v>5</v>
      </c>
      <c r="K17" s="38" t="s">
        <v>5</v>
      </c>
      <c r="L17" s="38" t="s">
        <v>5</v>
      </c>
      <c r="M17" s="38" t="s">
        <v>5</v>
      </c>
      <c r="N17" s="38" t="s">
        <v>5</v>
      </c>
      <c r="O17" s="44" t="s">
        <v>5</v>
      </c>
      <c r="P17" s="44" t="s">
        <v>5</v>
      </c>
      <c r="Q17" s="38" t="s">
        <v>5</v>
      </c>
    </row>
    <row r="18" spans="1:17" s="11" customFormat="1" ht="12" customHeight="1">
      <c r="A18" s="40" t="s">
        <v>41</v>
      </c>
      <c r="B18" s="41">
        <f>SUM(B6:B12)</f>
        <v>8772</v>
      </c>
      <c r="C18" s="41">
        <f aca="true" t="shared" si="0" ref="C18:H18">SUM(C6:C17)</f>
        <v>53</v>
      </c>
      <c r="D18" s="41">
        <f t="shared" si="0"/>
        <v>71</v>
      </c>
      <c r="E18" s="90">
        <f t="shared" si="0"/>
        <v>400</v>
      </c>
      <c r="F18" s="43">
        <f t="shared" si="0"/>
        <v>23</v>
      </c>
      <c r="G18" s="41">
        <f t="shared" si="0"/>
        <v>1094</v>
      </c>
      <c r="H18" s="41">
        <f t="shared" si="0"/>
        <v>145</v>
      </c>
      <c r="I18" s="41">
        <f>SUM(I6:I12)</f>
        <v>0</v>
      </c>
      <c r="J18" s="41">
        <f>SUM(J6:J17)</f>
        <v>499</v>
      </c>
      <c r="K18" s="41">
        <f aca="true" t="shared" si="1" ref="K18:P18">SUM(K6:K17)</f>
        <v>149</v>
      </c>
      <c r="L18" s="41">
        <f t="shared" si="1"/>
        <v>27</v>
      </c>
      <c r="M18" s="41">
        <f t="shared" si="1"/>
        <v>123</v>
      </c>
      <c r="N18" s="41">
        <f t="shared" si="1"/>
        <v>450</v>
      </c>
      <c r="O18" s="41">
        <f t="shared" si="1"/>
        <v>642</v>
      </c>
      <c r="P18" s="41">
        <f t="shared" si="1"/>
        <v>58</v>
      </c>
      <c r="Q18" s="41">
        <f>SUM(Q6:Q12)</f>
        <v>1300</v>
      </c>
    </row>
    <row r="19" spans="1:17" s="12" customFormat="1" ht="12" customHeight="1">
      <c r="A19" s="79" t="s">
        <v>39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s="12" customFormat="1" ht="12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10" customFormat="1" ht="12" customHeight="1">
      <c r="A21" s="35"/>
      <c r="B21" s="35"/>
      <c r="C21" s="35"/>
      <c r="D21" s="35"/>
      <c r="E21" s="7" t="s">
        <v>28</v>
      </c>
      <c r="F21" s="7" t="s">
        <v>29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0.5" customHeight="1">
      <c r="A22" s="51" t="s">
        <v>10</v>
      </c>
      <c r="B22" s="38" t="s">
        <v>5</v>
      </c>
      <c r="C22" s="38" t="s">
        <v>5</v>
      </c>
      <c r="D22" s="38" t="s">
        <v>5</v>
      </c>
      <c r="E22" s="38">
        <v>42</v>
      </c>
      <c r="F22" s="38">
        <v>1</v>
      </c>
      <c r="G22" s="38" t="s">
        <v>5</v>
      </c>
      <c r="H22" s="38" t="s">
        <v>5</v>
      </c>
      <c r="I22" s="38" t="s">
        <v>5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</row>
    <row r="23" spans="1:17" ht="10.5" customHeight="1">
      <c r="A23" s="51" t="s">
        <v>7</v>
      </c>
      <c r="B23" s="44" t="s">
        <v>5</v>
      </c>
      <c r="C23" s="44" t="s">
        <v>5</v>
      </c>
      <c r="D23" s="44" t="s">
        <v>5</v>
      </c>
      <c r="E23" s="44">
        <v>80</v>
      </c>
      <c r="F23" s="38">
        <v>1</v>
      </c>
      <c r="G23" s="38" t="s">
        <v>5</v>
      </c>
      <c r="H23" s="38" t="s">
        <v>5</v>
      </c>
      <c r="I23" s="38" t="s">
        <v>5</v>
      </c>
      <c r="J23" s="38" t="s">
        <v>5</v>
      </c>
      <c r="K23" s="38" t="s">
        <v>5</v>
      </c>
      <c r="L23" s="38" t="s">
        <v>5</v>
      </c>
      <c r="M23" s="38" t="s">
        <v>5</v>
      </c>
      <c r="N23" s="38" t="s">
        <v>5</v>
      </c>
      <c r="O23" s="38" t="s">
        <v>5</v>
      </c>
      <c r="P23" s="38" t="s">
        <v>5</v>
      </c>
      <c r="Q23" s="38" t="s">
        <v>5</v>
      </c>
    </row>
    <row r="24" spans="1:17" ht="24.75" customHeight="1">
      <c r="A24" s="51" t="s">
        <v>90</v>
      </c>
      <c r="B24" s="44" t="s">
        <v>5</v>
      </c>
      <c r="C24" s="44" t="s">
        <v>5</v>
      </c>
      <c r="D24" s="44" t="s">
        <v>5</v>
      </c>
      <c r="E24" s="44">
        <v>33</v>
      </c>
      <c r="F24" s="38">
        <v>1</v>
      </c>
      <c r="G24" s="38" t="s">
        <v>5</v>
      </c>
      <c r="H24" s="38" t="s">
        <v>5</v>
      </c>
      <c r="I24" s="38" t="s">
        <v>5</v>
      </c>
      <c r="J24" s="38" t="s">
        <v>5</v>
      </c>
      <c r="K24" s="38" t="s">
        <v>5</v>
      </c>
      <c r="L24" s="38" t="s">
        <v>5</v>
      </c>
      <c r="M24" s="38" t="s">
        <v>5</v>
      </c>
      <c r="N24" s="38" t="s">
        <v>5</v>
      </c>
      <c r="O24" s="38" t="s">
        <v>5</v>
      </c>
      <c r="P24" s="38" t="s">
        <v>5</v>
      </c>
      <c r="Q24" s="38" t="s">
        <v>5</v>
      </c>
    </row>
    <row r="25" spans="1:17" ht="10.5" customHeight="1">
      <c r="A25" s="51" t="s">
        <v>49</v>
      </c>
      <c r="B25" s="44" t="s">
        <v>5</v>
      </c>
      <c r="C25" s="44" t="s">
        <v>5</v>
      </c>
      <c r="D25" s="44" t="s">
        <v>5</v>
      </c>
      <c r="E25" s="44">
        <v>48</v>
      </c>
      <c r="F25" s="38">
        <v>1</v>
      </c>
      <c r="G25" s="38" t="s">
        <v>5</v>
      </c>
      <c r="H25" s="38" t="s">
        <v>5</v>
      </c>
      <c r="I25" s="38" t="s">
        <v>5</v>
      </c>
      <c r="J25" s="38" t="s">
        <v>5</v>
      </c>
      <c r="K25" s="38" t="s">
        <v>5</v>
      </c>
      <c r="L25" s="38" t="s">
        <v>5</v>
      </c>
      <c r="M25" s="38" t="s">
        <v>5</v>
      </c>
      <c r="N25" s="38" t="s">
        <v>5</v>
      </c>
      <c r="O25" s="38" t="s">
        <v>5</v>
      </c>
      <c r="P25" s="38" t="s">
        <v>5</v>
      </c>
      <c r="Q25" s="38" t="s">
        <v>5</v>
      </c>
    </row>
    <row r="26" spans="1:17" ht="10.5" customHeight="1">
      <c r="A26" s="51" t="s">
        <v>66</v>
      </c>
      <c r="B26" s="44" t="s">
        <v>5</v>
      </c>
      <c r="C26" s="44" t="s">
        <v>5</v>
      </c>
      <c r="D26" s="44" t="s">
        <v>5</v>
      </c>
      <c r="E26" s="44">
        <v>19</v>
      </c>
      <c r="F26" s="38">
        <v>1</v>
      </c>
      <c r="G26" s="38" t="s">
        <v>5</v>
      </c>
      <c r="H26" s="38" t="s">
        <v>5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 t="s">
        <v>5</v>
      </c>
      <c r="O26" s="38" t="s">
        <v>5</v>
      </c>
      <c r="P26" s="38" t="s">
        <v>5</v>
      </c>
      <c r="Q26" s="38" t="s">
        <v>5</v>
      </c>
    </row>
    <row r="27" spans="1:17" ht="23.25" customHeight="1">
      <c r="A27" s="51" t="s">
        <v>92</v>
      </c>
      <c r="B27" s="44" t="s">
        <v>5</v>
      </c>
      <c r="C27" s="44" t="s">
        <v>5</v>
      </c>
      <c r="D27" s="44" t="s">
        <v>5</v>
      </c>
      <c r="E27" s="44">
        <v>19</v>
      </c>
      <c r="F27" s="38">
        <v>1</v>
      </c>
      <c r="G27" s="38" t="s">
        <v>5</v>
      </c>
      <c r="H27" s="38" t="s">
        <v>5</v>
      </c>
      <c r="I27" s="38" t="s">
        <v>5</v>
      </c>
      <c r="J27" s="38" t="s">
        <v>5</v>
      </c>
      <c r="K27" s="38" t="s">
        <v>5</v>
      </c>
      <c r="L27" s="38" t="s">
        <v>5</v>
      </c>
      <c r="M27" s="38" t="s">
        <v>5</v>
      </c>
      <c r="N27" s="38" t="s">
        <v>5</v>
      </c>
      <c r="O27" s="38" t="s">
        <v>5</v>
      </c>
      <c r="P27" s="38" t="s">
        <v>5</v>
      </c>
      <c r="Q27" s="38" t="s">
        <v>5</v>
      </c>
    </row>
    <row r="28" spans="1:17" ht="11.25" customHeight="1">
      <c r="A28" s="51" t="s">
        <v>107</v>
      </c>
      <c r="B28" s="44" t="s">
        <v>5</v>
      </c>
      <c r="C28" s="44" t="s">
        <v>5</v>
      </c>
      <c r="D28" s="44" t="s">
        <v>5</v>
      </c>
      <c r="E28" s="44">
        <v>10</v>
      </c>
      <c r="F28" s="38">
        <v>1</v>
      </c>
      <c r="G28" s="38" t="s">
        <v>5</v>
      </c>
      <c r="H28" s="38" t="s">
        <v>5</v>
      </c>
      <c r="I28" s="38" t="s">
        <v>5</v>
      </c>
      <c r="J28" s="38" t="s">
        <v>5</v>
      </c>
      <c r="K28" s="38" t="s">
        <v>5</v>
      </c>
      <c r="L28" s="38" t="s">
        <v>5</v>
      </c>
      <c r="M28" s="38" t="s">
        <v>5</v>
      </c>
      <c r="N28" s="38" t="s">
        <v>5</v>
      </c>
      <c r="O28" s="38" t="s">
        <v>5</v>
      </c>
      <c r="P28" s="38" t="s">
        <v>5</v>
      </c>
      <c r="Q28" s="38" t="s">
        <v>5</v>
      </c>
    </row>
    <row r="29" spans="1:17" ht="10.5" customHeight="1">
      <c r="A29" s="51" t="s">
        <v>108</v>
      </c>
      <c r="B29" s="44" t="s">
        <v>5</v>
      </c>
      <c r="C29" s="44" t="s">
        <v>5</v>
      </c>
      <c r="D29" s="44" t="s">
        <v>5</v>
      </c>
      <c r="E29" s="44">
        <v>9</v>
      </c>
      <c r="F29" s="38">
        <v>1</v>
      </c>
      <c r="G29" s="38" t="s">
        <v>5</v>
      </c>
      <c r="H29" s="38" t="s">
        <v>5</v>
      </c>
      <c r="I29" s="38" t="s">
        <v>5</v>
      </c>
      <c r="J29" s="38" t="s">
        <v>5</v>
      </c>
      <c r="K29" s="38" t="s">
        <v>5</v>
      </c>
      <c r="L29" s="38" t="s">
        <v>5</v>
      </c>
      <c r="M29" s="38" t="s">
        <v>5</v>
      </c>
      <c r="N29" s="38" t="s">
        <v>5</v>
      </c>
      <c r="O29" s="38" t="s">
        <v>5</v>
      </c>
      <c r="P29" s="38" t="s">
        <v>5</v>
      </c>
      <c r="Q29" s="38" t="s">
        <v>5</v>
      </c>
    </row>
    <row r="30" spans="1:17" ht="10.5" customHeight="1">
      <c r="A30" s="51" t="s">
        <v>91</v>
      </c>
      <c r="B30" s="44" t="s">
        <v>5</v>
      </c>
      <c r="C30" s="44" t="s">
        <v>5</v>
      </c>
      <c r="D30" s="44" t="s">
        <v>5</v>
      </c>
      <c r="E30" s="44">
        <v>8</v>
      </c>
      <c r="F30" s="38">
        <v>1</v>
      </c>
      <c r="G30" s="38" t="s">
        <v>5</v>
      </c>
      <c r="H30" s="38" t="s">
        <v>5</v>
      </c>
      <c r="I30" s="38" t="s">
        <v>5</v>
      </c>
      <c r="J30" s="38" t="s">
        <v>5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</row>
    <row r="31" spans="1:17" ht="10.5" customHeight="1">
      <c r="A31" s="51" t="s">
        <v>9</v>
      </c>
      <c r="B31" s="44" t="s">
        <v>5</v>
      </c>
      <c r="C31" s="44" t="s">
        <v>5</v>
      </c>
      <c r="D31" s="44" t="s">
        <v>5</v>
      </c>
      <c r="E31" s="44">
        <v>44</v>
      </c>
      <c r="F31" s="38">
        <v>1</v>
      </c>
      <c r="G31" s="38" t="s">
        <v>5</v>
      </c>
      <c r="H31" s="38" t="s">
        <v>5</v>
      </c>
      <c r="I31" s="38" t="s">
        <v>5</v>
      </c>
      <c r="J31" s="38" t="s">
        <v>5</v>
      </c>
      <c r="K31" s="38" t="s">
        <v>5</v>
      </c>
      <c r="L31" s="38" t="s">
        <v>5</v>
      </c>
      <c r="M31" s="38" t="s">
        <v>5</v>
      </c>
      <c r="N31" s="38" t="s">
        <v>5</v>
      </c>
      <c r="O31" s="38" t="s">
        <v>5</v>
      </c>
      <c r="P31" s="38" t="s">
        <v>5</v>
      </c>
      <c r="Q31" s="38" t="s">
        <v>5</v>
      </c>
    </row>
    <row r="32" spans="1:17" ht="10.5" customHeight="1">
      <c r="A32" s="51" t="s">
        <v>56</v>
      </c>
      <c r="B32" s="44" t="s">
        <v>5</v>
      </c>
      <c r="C32" s="44" t="s">
        <v>5</v>
      </c>
      <c r="D32" s="44" t="s">
        <v>5</v>
      </c>
      <c r="E32" s="44">
        <v>40</v>
      </c>
      <c r="F32" s="38">
        <v>1</v>
      </c>
      <c r="G32" s="38" t="s">
        <v>5</v>
      </c>
      <c r="H32" s="38" t="s">
        <v>5</v>
      </c>
      <c r="I32" s="38" t="s">
        <v>5</v>
      </c>
      <c r="J32" s="38" t="s">
        <v>5</v>
      </c>
      <c r="K32" s="38" t="s">
        <v>5</v>
      </c>
      <c r="L32" s="38" t="s">
        <v>5</v>
      </c>
      <c r="M32" s="38" t="s">
        <v>5</v>
      </c>
      <c r="N32" s="38" t="s">
        <v>5</v>
      </c>
      <c r="O32" s="38" t="s">
        <v>5</v>
      </c>
      <c r="P32" s="38" t="s">
        <v>5</v>
      </c>
      <c r="Q32" s="38" t="s">
        <v>5</v>
      </c>
    </row>
    <row r="33" spans="1:17" ht="11.25" customHeight="1">
      <c r="A33" s="51" t="s">
        <v>16</v>
      </c>
      <c r="B33" s="44" t="s">
        <v>5</v>
      </c>
      <c r="C33" s="44" t="s">
        <v>5</v>
      </c>
      <c r="D33" s="44" t="s">
        <v>5</v>
      </c>
      <c r="E33" s="44">
        <v>19</v>
      </c>
      <c r="F33" s="38">
        <v>1</v>
      </c>
      <c r="G33" s="38" t="s">
        <v>5</v>
      </c>
      <c r="H33" s="38" t="s">
        <v>5</v>
      </c>
      <c r="I33" s="38" t="s">
        <v>5</v>
      </c>
      <c r="J33" s="38" t="s">
        <v>5</v>
      </c>
      <c r="K33" s="38" t="s">
        <v>5</v>
      </c>
      <c r="L33" s="38" t="s">
        <v>5</v>
      </c>
      <c r="M33" s="38" t="s">
        <v>5</v>
      </c>
      <c r="N33" s="38" t="s">
        <v>5</v>
      </c>
      <c r="O33" s="38" t="s">
        <v>5</v>
      </c>
      <c r="P33" s="38" t="s">
        <v>5</v>
      </c>
      <c r="Q33" s="38" t="s">
        <v>5</v>
      </c>
    </row>
    <row r="34" spans="1:17" ht="23.25" customHeight="1">
      <c r="A34" s="51" t="s">
        <v>15</v>
      </c>
      <c r="B34" s="44" t="s">
        <v>5</v>
      </c>
      <c r="C34" s="44" t="s">
        <v>5</v>
      </c>
      <c r="D34" s="44" t="s">
        <v>5</v>
      </c>
      <c r="E34" s="44">
        <v>37</v>
      </c>
      <c r="F34" s="38">
        <v>1</v>
      </c>
      <c r="G34" s="38" t="s">
        <v>5</v>
      </c>
      <c r="H34" s="38" t="s">
        <v>5</v>
      </c>
      <c r="I34" s="38" t="s">
        <v>5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 t="s">
        <v>5</v>
      </c>
    </row>
    <row r="35" spans="1:17" ht="22.5" customHeight="1">
      <c r="A35" s="51" t="s">
        <v>19</v>
      </c>
      <c r="B35" s="44" t="s">
        <v>5</v>
      </c>
      <c r="C35" s="44" t="s">
        <v>5</v>
      </c>
      <c r="D35" s="44" t="s">
        <v>5</v>
      </c>
      <c r="E35" s="44">
        <v>30</v>
      </c>
      <c r="F35" s="38">
        <v>1</v>
      </c>
      <c r="G35" s="38" t="s">
        <v>5</v>
      </c>
      <c r="H35" s="38" t="s">
        <v>5</v>
      </c>
      <c r="I35" s="38" t="s">
        <v>5</v>
      </c>
      <c r="J35" s="38" t="s">
        <v>5</v>
      </c>
      <c r="K35" s="38" t="s">
        <v>5</v>
      </c>
      <c r="L35" s="38" t="s">
        <v>5</v>
      </c>
      <c r="M35" s="38" t="s">
        <v>5</v>
      </c>
      <c r="N35" s="38" t="s">
        <v>5</v>
      </c>
      <c r="O35" s="38" t="s">
        <v>5</v>
      </c>
      <c r="P35" s="38" t="s">
        <v>5</v>
      </c>
      <c r="Q35" s="38" t="s">
        <v>5</v>
      </c>
    </row>
    <row r="36" spans="1:17" ht="12" customHeight="1">
      <c r="A36" s="51" t="s">
        <v>8</v>
      </c>
      <c r="B36" s="44" t="s">
        <v>5</v>
      </c>
      <c r="C36" s="44" t="s">
        <v>5</v>
      </c>
      <c r="D36" s="44" t="s">
        <v>5</v>
      </c>
      <c r="E36" s="44">
        <v>100</v>
      </c>
      <c r="F36" s="38">
        <v>1</v>
      </c>
      <c r="G36" s="38" t="s">
        <v>5</v>
      </c>
      <c r="H36" s="38" t="s">
        <v>5</v>
      </c>
      <c r="I36" s="38" t="s">
        <v>5</v>
      </c>
      <c r="J36" s="38" t="s">
        <v>5</v>
      </c>
      <c r="K36" s="38" t="s">
        <v>5</v>
      </c>
      <c r="L36" s="38" t="s">
        <v>5</v>
      </c>
      <c r="M36" s="38" t="s">
        <v>5</v>
      </c>
      <c r="N36" s="38" t="s">
        <v>5</v>
      </c>
      <c r="O36" s="38" t="s">
        <v>5</v>
      </c>
      <c r="P36" s="38" t="s">
        <v>5</v>
      </c>
      <c r="Q36" s="38" t="s">
        <v>5</v>
      </c>
    </row>
    <row r="37" spans="1:17" s="12" customFormat="1" ht="24" customHeight="1">
      <c r="A37" s="51" t="s">
        <v>94</v>
      </c>
      <c r="B37" s="44" t="s">
        <v>5</v>
      </c>
      <c r="C37" s="44" t="s">
        <v>5</v>
      </c>
      <c r="D37" s="44" t="s">
        <v>5</v>
      </c>
      <c r="E37" s="44">
        <v>49</v>
      </c>
      <c r="F37" s="38">
        <v>1</v>
      </c>
      <c r="G37" s="38" t="s">
        <v>5</v>
      </c>
      <c r="H37" s="38" t="s">
        <v>5</v>
      </c>
      <c r="I37" s="38" t="s">
        <v>5</v>
      </c>
      <c r="J37" s="38" t="s">
        <v>5</v>
      </c>
      <c r="K37" s="38" t="s">
        <v>5</v>
      </c>
      <c r="L37" s="38" t="s">
        <v>5</v>
      </c>
      <c r="M37" s="38" t="s">
        <v>5</v>
      </c>
      <c r="N37" s="38" t="s">
        <v>5</v>
      </c>
      <c r="O37" s="38" t="s">
        <v>5</v>
      </c>
      <c r="P37" s="38" t="s">
        <v>5</v>
      </c>
      <c r="Q37" s="38" t="s">
        <v>5</v>
      </c>
    </row>
    <row r="38" spans="1:17" ht="10.5" customHeight="1">
      <c r="A38" s="51" t="s">
        <v>21</v>
      </c>
      <c r="B38" s="38" t="s">
        <v>5</v>
      </c>
      <c r="C38" s="38" t="s">
        <v>5</v>
      </c>
      <c r="D38" s="38" t="s">
        <v>5</v>
      </c>
      <c r="E38" s="38">
        <v>44</v>
      </c>
      <c r="F38" s="38">
        <v>1</v>
      </c>
      <c r="G38" s="38" t="s">
        <v>5</v>
      </c>
      <c r="H38" s="38" t="s">
        <v>5</v>
      </c>
      <c r="I38" s="38" t="s">
        <v>5</v>
      </c>
      <c r="J38" s="38" t="s">
        <v>5</v>
      </c>
      <c r="K38" s="38" t="s">
        <v>5</v>
      </c>
      <c r="L38" s="38" t="s">
        <v>5</v>
      </c>
      <c r="M38" s="38" t="s">
        <v>5</v>
      </c>
      <c r="N38" s="38" t="s">
        <v>5</v>
      </c>
      <c r="O38" s="38" t="s">
        <v>5</v>
      </c>
      <c r="P38" s="38" t="s">
        <v>5</v>
      </c>
      <c r="Q38" s="38" t="s">
        <v>5</v>
      </c>
    </row>
    <row r="39" spans="1:17" ht="24" customHeight="1">
      <c r="A39" s="51" t="s">
        <v>96</v>
      </c>
      <c r="B39" s="38" t="s">
        <v>5</v>
      </c>
      <c r="C39" s="38" t="s">
        <v>5</v>
      </c>
      <c r="D39" s="38" t="s">
        <v>5</v>
      </c>
      <c r="E39" s="38">
        <v>20</v>
      </c>
      <c r="F39" s="38">
        <v>1</v>
      </c>
      <c r="G39" s="38" t="s">
        <v>5</v>
      </c>
      <c r="H39" s="38" t="s">
        <v>5</v>
      </c>
      <c r="I39" s="38" t="s">
        <v>5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 t="s">
        <v>5</v>
      </c>
    </row>
    <row r="40" spans="1:17" ht="10.5" customHeight="1">
      <c r="A40" s="51" t="s">
        <v>13</v>
      </c>
      <c r="B40" s="38" t="s">
        <v>5</v>
      </c>
      <c r="C40" s="38" t="s">
        <v>5</v>
      </c>
      <c r="D40" s="38" t="s">
        <v>5</v>
      </c>
      <c r="E40" s="38">
        <v>53</v>
      </c>
      <c r="F40" s="38">
        <v>1</v>
      </c>
      <c r="G40" s="38" t="s">
        <v>5</v>
      </c>
      <c r="H40" s="38" t="s">
        <v>5</v>
      </c>
      <c r="I40" s="38" t="s">
        <v>5</v>
      </c>
      <c r="J40" s="38" t="s">
        <v>5</v>
      </c>
      <c r="K40" s="38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</row>
    <row r="41" spans="1:17" ht="10.5" customHeight="1">
      <c r="A41" s="51" t="s">
        <v>12</v>
      </c>
      <c r="B41" s="38" t="s">
        <v>5</v>
      </c>
      <c r="C41" s="38" t="s">
        <v>5</v>
      </c>
      <c r="D41" s="38" t="s">
        <v>5</v>
      </c>
      <c r="E41" s="38">
        <v>50</v>
      </c>
      <c r="F41" s="38">
        <v>1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 t="s">
        <v>5</v>
      </c>
      <c r="N41" s="38" t="s">
        <v>5</v>
      </c>
      <c r="O41" s="38" t="s">
        <v>5</v>
      </c>
      <c r="P41" s="38" t="s">
        <v>5</v>
      </c>
      <c r="Q41" s="38" t="s">
        <v>5</v>
      </c>
    </row>
    <row r="42" spans="1:17" ht="10.5" customHeight="1">
      <c r="A42" s="51" t="s">
        <v>51</v>
      </c>
      <c r="B42" s="38" t="s">
        <v>5</v>
      </c>
      <c r="C42" s="38" t="s">
        <v>5</v>
      </c>
      <c r="D42" s="38" t="s">
        <v>5</v>
      </c>
      <c r="E42" s="38">
        <v>35</v>
      </c>
      <c r="F42" s="38">
        <v>1</v>
      </c>
      <c r="G42" s="38" t="s">
        <v>5</v>
      </c>
      <c r="H42" s="38" t="s">
        <v>5</v>
      </c>
      <c r="I42" s="38" t="s">
        <v>5</v>
      </c>
      <c r="J42" s="38" t="s">
        <v>5</v>
      </c>
      <c r="K42" s="38" t="s">
        <v>5</v>
      </c>
      <c r="L42" s="38" t="s">
        <v>5</v>
      </c>
      <c r="M42" s="38" t="s">
        <v>5</v>
      </c>
      <c r="N42" s="38" t="s">
        <v>5</v>
      </c>
      <c r="O42" s="38" t="s">
        <v>5</v>
      </c>
      <c r="P42" s="38" t="s">
        <v>5</v>
      </c>
      <c r="Q42" s="38" t="s">
        <v>5</v>
      </c>
    </row>
    <row r="43" spans="1:17" ht="10.5" customHeight="1">
      <c r="A43" s="51" t="s">
        <v>11</v>
      </c>
      <c r="B43" s="38" t="s">
        <v>5</v>
      </c>
      <c r="C43" s="38" t="s">
        <v>5</v>
      </c>
      <c r="D43" s="38" t="s">
        <v>5</v>
      </c>
      <c r="E43" s="38">
        <v>33</v>
      </c>
      <c r="F43" s="38">
        <v>1</v>
      </c>
      <c r="G43" s="38" t="s">
        <v>5</v>
      </c>
      <c r="H43" s="38" t="s">
        <v>5</v>
      </c>
      <c r="I43" s="38" t="s">
        <v>5</v>
      </c>
      <c r="J43" s="38" t="s">
        <v>5</v>
      </c>
      <c r="K43" s="38" t="s">
        <v>5</v>
      </c>
      <c r="L43" s="38" t="s">
        <v>5</v>
      </c>
      <c r="M43" s="38" t="s">
        <v>5</v>
      </c>
      <c r="N43" s="38" t="s">
        <v>5</v>
      </c>
      <c r="O43" s="38" t="s">
        <v>5</v>
      </c>
      <c r="P43" s="38" t="s">
        <v>5</v>
      </c>
      <c r="Q43" s="38" t="s">
        <v>5</v>
      </c>
    </row>
    <row r="44" spans="1:17" ht="11.25" customHeight="1">
      <c r="A44" s="51" t="s">
        <v>6</v>
      </c>
      <c r="B44" s="38" t="s">
        <v>5</v>
      </c>
      <c r="C44" s="38" t="s">
        <v>5</v>
      </c>
      <c r="D44" s="38" t="s">
        <v>5</v>
      </c>
      <c r="E44" s="38">
        <v>56</v>
      </c>
      <c r="F44" s="38">
        <v>1</v>
      </c>
      <c r="G44" s="38" t="s">
        <v>5</v>
      </c>
      <c r="H44" s="38" t="s">
        <v>5</v>
      </c>
      <c r="I44" s="38" t="s">
        <v>5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</row>
    <row r="45" spans="1:17" ht="25.5" customHeight="1">
      <c r="A45" s="52" t="s">
        <v>22</v>
      </c>
      <c r="B45" s="38"/>
      <c r="C45" s="38"/>
      <c r="D45" s="38"/>
      <c r="E45" s="38">
        <v>36</v>
      </c>
      <c r="F45" s="38">
        <v>1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25.5" customHeight="1">
      <c r="A46" s="52" t="s">
        <v>98</v>
      </c>
      <c r="B46" s="38"/>
      <c r="C46" s="38"/>
      <c r="D46" s="38"/>
      <c r="E46" s="38">
        <v>59</v>
      </c>
      <c r="F46" s="38">
        <v>1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0.5" customHeight="1">
      <c r="A47" s="52" t="s">
        <v>50</v>
      </c>
      <c r="B47" s="38"/>
      <c r="C47" s="38"/>
      <c r="D47" s="38"/>
      <c r="E47" s="38">
        <v>33</v>
      </c>
      <c r="F47" s="38">
        <v>1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0.5" customHeight="1">
      <c r="A48" s="51" t="s">
        <v>23</v>
      </c>
      <c r="B48" s="38"/>
      <c r="C48" s="38"/>
      <c r="D48" s="38"/>
      <c r="E48" s="38">
        <v>16</v>
      </c>
      <c r="F48" s="38">
        <v>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ht="9.75" customHeight="1">
      <c r="A49" s="51" t="s">
        <v>47</v>
      </c>
      <c r="B49" s="38"/>
      <c r="C49" s="38"/>
      <c r="D49" s="38"/>
      <c r="E49" s="38">
        <v>17</v>
      </c>
      <c r="F49" s="38">
        <v>1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ht="24.75" customHeight="1">
      <c r="A50" s="51" t="s">
        <v>52</v>
      </c>
      <c r="B50" s="38" t="s">
        <v>5</v>
      </c>
      <c r="C50" s="38" t="s">
        <v>5</v>
      </c>
      <c r="D50" s="38" t="s">
        <v>5</v>
      </c>
      <c r="E50" s="38">
        <v>50</v>
      </c>
      <c r="F50" s="38">
        <v>1</v>
      </c>
      <c r="G50" s="38" t="s">
        <v>5</v>
      </c>
      <c r="H50" s="38" t="s">
        <v>5</v>
      </c>
      <c r="I50" s="38" t="s">
        <v>5</v>
      </c>
      <c r="J50" s="38" t="s">
        <v>5</v>
      </c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38" t="s">
        <v>5</v>
      </c>
      <c r="Q50" s="38" t="s">
        <v>5</v>
      </c>
    </row>
    <row r="51" spans="1:17" ht="10.5" customHeight="1">
      <c r="A51" s="53" t="s">
        <v>53</v>
      </c>
      <c r="B51" s="38" t="s">
        <v>5</v>
      </c>
      <c r="C51" s="38" t="s">
        <v>5</v>
      </c>
      <c r="D51" s="38" t="s">
        <v>5</v>
      </c>
      <c r="E51" s="37">
        <v>35</v>
      </c>
      <c r="F51" s="37">
        <v>1</v>
      </c>
      <c r="G51" s="38" t="s">
        <v>5</v>
      </c>
      <c r="H51" s="38" t="s">
        <v>5</v>
      </c>
      <c r="I51" s="38" t="s">
        <v>5</v>
      </c>
      <c r="J51" s="38" t="s">
        <v>5</v>
      </c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5</v>
      </c>
      <c r="Q51" s="38" t="s">
        <v>5</v>
      </c>
    </row>
    <row r="52" spans="1:17" ht="10.5" customHeight="1">
      <c r="A52" s="53" t="s">
        <v>54</v>
      </c>
      <c r="B52" s="38" t="s">
        <v>5</v>
      </c>
      <c r="C52" s="38" t="s">
        <v>5</v>
      </c>
      <c r="D52" s="38" t="s">
        <v>5</v>
      </c>
      <c r="E52" s="37">
        <v>24</v>
      </c>
      <c r="F52" s="37">
        <v>1</v>
      </c>
      <c r="G52" s="38" t="s">
        <v>5</v>
      </c>
      <c r="H52" s="38" t="s">
        <v>5</v>
      </c>
      <c r="I52" s="38" t="s">
        <v>5</v>
      </c>
      <c r="J52" s="38" t="s">
        <v>5</v>
      </c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5</v>
      </c>
      <c r="Q52" s="38" t="s">
        <v>5</v>
      </c>
    </row>
    <row r="53" spans="1:17" ht="10.5" customHeight="1">
      <c r="A53" s="53" t="s">
        <v>55</v>
      </c>
      <c r="B53" s="38" t="s">
        <v>5</v>
      </c>
      <c r="C53" s="38" t="s">
        <v>5</v>
      </c>
      <c r="D53" s="38" t="s">
        <v>5</v>
      </c>
      <c r="E53" s="37">
        <v>25</v>
      </c>
      <c r="F53" s="37">
        <v>1</v>
      </c>
      <c r="G53" s="38" t="s">
        <v>5</v>
      </c>
      <c r="H53" s="38" t="s">
        <v>5</v>
      </c>
      <c r="I53" s="38" t="s">
        <v>5</v>
      </c>
      <c r="J53" s="38" t="s">
        <v>5</v>
      </c>
      <c r="K53" s="38" t="s">
        <v>5</v>
      </c>
      <c r="L53" s="38" t="s">
        <v>5</v>
      </c>
      <c r="M53" s="38" t="s">
        <v>5</v>
      </c>
      <c r="N53" s="38" t="s">
        <v>5</v>
      </c>
      <c r="O53" s="38" t="s">
        <v>5</v>
      </c>
      <c r="P53" s="38" t="s">
        <v>5</v>
      </c>
      <c r="Q53" s="38" t="s">
        <v>5</v>
      </c>
    </row>
    <row r="54" spans="1:17" ht="22.5" customHeight="1">
      <c r="A54" s="91" t="s">
        <v>57</v>
      </c>
      <c r="B54" s="38" t="s">
        <v>5</v>
      </c>
      <c r="C54" s="38" t="s">
        <v>5</v>
      </c>
      <c r="D54" s="38" t="s">
        <v>5</v>
      </c>
      <c r="E54" s="37">
        <v>26</v>
      </c>
      <c r="F54" s="37">
        <v>1</v>
      </c>
      <c r="G54" s="38" t="s">
        <v>5</v>
      </c>
      <c r="H54" s="38" t="s">
        <v>5</v>
      </c>
      <c r="I54" s="38" t="s">
        <v>5</v>
      </c>
      <c r="J54" s="38" t="s">
        <v>5</v>
      </c>
      <c r="K54" s="38" t="s">
        <v>5</v>
      </c>
      <c r="L54" s="38" t="s">
        <v>5</v>
      </c>
      <c r="M54" s="38" t="s">
        <v>5</v>
      </c>
      <c r="N54" s="38" t="s">
        <v>5</v>
      </c>
      <c r="O54" s="38" t="s">
        <v>5</v>
      </c>
      <c r="P54" s="38" t="s">
        <v>5</v>
      </c>
      <c r="Q54" s="38" t="s">
        <v>5</v>
      </c>
    </row>
    <row r="55" spans="1:17" ht="10.5" customHeight="1">
      <c r="A55" s="53" t="s">
        <v>59</v>
      </c>
      <c r="B55" s="38" t="s">
        <v>5</v>
      </c>
      <c r="C55" s="38" t="s">
        <v>5</v>
      </c>
      <c r="D55" s="38" t="s">
        <v>5</v>
      </c>
      <c r="E55" s="37">
        <v>33</v>
      </c>
      <c r="F55" s="37">
        <v>1</v>
      </c>
      <c r="G55" s="38" t="s">
        <v>5</v>
      </c>
      <c r="H55" s="38" t="s">
        <v>5</v>
      </c>
      <c r="I55" s="38" t="s">
        <v>5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 t="s">
        <v>5</v>
      </c>
    </row>
    <row r="56" spans="1:17" ht="10.5" customHeight="1">
      <c r="A56" s="53" t="s">
        <v>60</v>
      </c>
      <c r="B56" s="38" t="s">
        <v>5</v>
      </c>
      <c r="C56" s="38" t="s">
        <v>5</v>
      </c>
      <c r="D56" s="38" t="s">
        <v>5</v>
      </c>
      <c r="E56" s="37">
        <v>30</v>
      </c>
      <c r="F56" s="37">
        <v>1</v>
      </c>
      <c r="G56" s="38" t="s">
        <v>5</v>
      </c>
      <c r="H56" s="38" t="s">
        <v>5</v>
      </c>
      <c r="I56" s="38" t="s">
        <v>5</v>
      </c>
      <c r="J56" s="38" t="s">
        <v>5</v>
      </c>
      <c r="K56" s="38" t="s">
        <v>5</v>
      </c>
      <c r="L56" s="38" t="s">
        <v>5</v>
      </c>
      <c r="M56" s="38" t="s">
        <v>5</v>
      </c>
      <c r="N56" s="38" t="s">
        <v>5</v>
      </c>
      <c r="O56" s="38" t="s">
        <v>5</v>
      </c>
      <c r="P56" s="38" t="s">
        <v>5</v>
      </c>
      <c r="Q56" s="38" t="s">
        <v>5</v>
      </c>
    </row>
    <row r="57" spans="1:17" ht="10.5" customHeight="1">
      <c r="A57" s="53" t="s">
        <v>61</v>
      </c>
      <c r="B57" s="38" t="s">
        <v>5</v>
      </c>
      <c r="C57" s="38" t="s">
        <v>5</v>
      </c>
      <c r="D57" s="38" t="s">
        <v>5</v>
      </c>
      <c r="E57" s="37">
        <v>27</v>
      </c>
      <c r="F57" s="37">
        <v>1</v>
      </c>
      <c r="G57" s="38" t="s">
        <v>5</v>
      </c>
      <c r="H57" s="38" t="s">
        <v>5</v>
      </c>
      <c r="I57" s="38" t="s">
        <v>5</v>
      </c>
      <c r="J57" s="38" t="s">
        <v>5</v>
      </c>
      <c r="K57" s="38" t="s">
        <v>5</v>
      </c>
      <c r="L57" s="38" t="s">
        <v>5</v>
      </c>
      <c r="M57" s="38" t="s">
        <v>5</v>
      </c>
      <c r="N57" s="38" t="s">
        <v>5</v>
      </c>
      <c r="O57" s="38" t="s">
        <v>5</v>
      </c>
      <c r="P57" s="38" t="s">
        <v>5</v>
      </c>
      <c r="Q57" s="38" t="s">
        <v>5</v>
      </c>
    </row>
    <row r="58" spans="1:17" ht="10.5" customHeight="1">
      <c r="A58" s="53" t="s">
        <v>64</v>
      </c>
      <c r="B58" s="38" t="s">
        <v>5</v>
      </c>
      <c r="C58" s="38" t="s">
        <v>5</v>
      </c>
      <c r="D58" s="38" t="s">
        <v>5</v>
      </c>
      <c r="E58" s="37">
        <v>30</v>
      </c>
      <c r="F58" s="37">
        <v>1</v>
      </c>
      <c r="G58" s="38" t="s">
        <v>5</v>
      </c>
      <c r="H58" s="38" t="s">
        <v>5</v>
      </c>
      <c r="I58" s="38" t="s">
        <v>5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 t="s">
        <v>5</v>
      </c>
      <c r="Q58" s="38" t="s">
        <v>5</v>
      </c>
    </row>
    <row r="59" spans="1:17" ht="10.5" customHeight="1">
      <c r="A59" s="53" t="s">
        <v>65</v>
      </c>
      <c r="B59" s="38" t="s">
        <v>5</v>
      </c>
      <c r="C59" s="38" t="s">
        <v>5</v>
      </c>
      <c r="D59" s="38" t="s">
        <v>5</v>
      </c>
      <c r="E59" s="37">
        <v>40</v>
      </c>
      <c r="F59" s="37">
        <v>1</v>
      </c>
      <c r="G59" s="38" t="s">
        <v>5</v>
      </c>
      <c r="H59" s="38" t="s">
        <v>5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 t="s">
        <v>5</v>
      </c>
      <c r="O59" s="38" t="s">
        <v>5</v>
      </c>
      <c r="P59" s="38" t="s">
        <v>5</v>
      </c>
      <c r="Q59" s="38" t="s">
        <v>5</v>
      </c>
    </row>
    <row r="60" spans="1:17" ht="10.5" customHeight="1">
      <c r="A60" s="53" t="s">
        <v>67</v>
      </c>
      <c r="B60" s="38" t="s">
        <v>5</v>
      </c>
      <c r="C60" s="38" t="s">
        <v>5</v>
      </c>
      <c r="D60" s="38" t="s">
        <v>5</v>
      </c>
      <c r="E60" s="37">
        <v>13</v>
      </c>
      <c r="F60" s="37">
        <v>1</v>
      </c>
      <c r="G60" s="38" t="s">
        <v>5</v>
      </c>
      <c r="H60" s="38" t="s">
        <v>5</v>
      </c>
      <c r="I60" s="38" t="s">
        <v>5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</row>
    <row r="61" spans="1:17" ht="10.5" customHeight="1">
      <c r="A61" s="53" t="s">
        <v>93</v>
      </c>
      <c r="B61" s="38" t="s">
        <v>5</v>
      </c>
      <c r="C61" s="38" t="s">
        <v>5</v>
      </c>
      <c r="D61" s="38" t="s">
        <v>5</v>
      </c>
      <c r="E61" s="37">
        <v>15</v>
      </c>
      <c r="F61" s="37">
        <v>1</v>
      </c>
      <c r="G61" s="38" t="s">
        <v>5</v>
      </c>
      <c r="H61" s="38" t="s">
        <v>5</v>
      </c>
      <c r="I61" s="38" t="s">
        <v>5</v>
      </c>
      <c r="J61" s="38" t="s">
        <v>5</v>
      </c>
      <c r="K61" s="38" t="s">
        <v>5</v>
      </c>
      <c r="L61" s="38" t="s">
        <v>5</v>
      </c>
      <c r="M61" s="38" t="s">
        <v>5</v>
      </c>
      <c r="N61" s="38" t="s">
        <v>5</v>
      </c>
      <c r="O61" s="38" t="s">
        <v>5</v>
      </c>
      <c r="P61" s="38" t="s">
        <v>5</v>
      </c>
      <c r="Q61" s="38" t="s">
        <v>5</v>
      </c>
    </row>
    <row r="62" spans="1:17" ht="22.5" customHeight="1">
      <c r="A62" s="91" t="s">
        <v>97</v>
      </c>
      <c r="B62" s="38" t="s">
        <v>5</v>
      </c>
      <c r="C62" s="38" t="s">
        <v>5</v>
      </c>
      <c r="D62" s="38" t="s">
        <v>5</v>
      </c>
      <c r="E62" s="37">
        <v>11</v>
      </c>
      <c r="F62" s="37">
        <v>1</v>
      </c>
      <c r="G62" s="38"/>
      <c r="H62" s="38"/>
      <c r="I62" s="38" t="s">
        <v>5</v>
      </c>
      <c r="J62" s="38" t="s">
        <v>5</v>
      </c>
      <c r="K62" s="38"/>
      <c r="L62" s="38"/>
      <c r="M62" s="38"/>
      <c r="N62" s="38"/>
      <c r="O62" s="38"/>
      <c r="P62" s="38"/>
      <c r="Q62" s="38"/>
    </row>
    <row r="63" spans="1:17" ht="12" customHeight="1">
      <c r="A63" s="40" t="s">
        <v>41</v>
      </c>
      <c r="B63" s="45">
        <f>SUM(B22:B61)</f>
        <v>0</v>
      </c>
      <c r="C63" s="45">
        <f>SUM(C22:C61)</f>
        <v>0</v>
      </c>
      <c r="D63" s="45">
        <f>SUM(D22:D61)</f>
        <v>0</v>
      </c>
      <c r="E63" s="46">
        <f>SUM(E22:E62)</f>
        <v>1398</v>
      </c>
      <c r="F63" s="46">
        <f>SUM(F22:F62)</f>
        <v>41</v>
      </c>
      <c r="G63" s="45">
        <f aca="true" t="shared" si="2" ref="G63:Q63">SUM(G22:G61)</f>
        <v>0</v>
      </c>
      <c r="H63" s="45">
        <f t="shared" si="2"/>
        <v>0</v>
      </c>
      <c r="I63" s="45">
        <f t="shared" si="2"/>
        <v>0</v>
      </c>
      <c r="J63" s="45">
        <f t="shared" si="2"/>
        <v>0</v>
      </c>
      <c r="K63" s="45">
        <f t="shared" si="2"/>
        <v>0</v>
      </c>
      <c r="L63" s="45">
        <f t="shared" si="2"/>
        <v>0</v>
      </c>
      <c r="M63" s="45">
        <f t="shared" si="2"/>
        <v>0</v>
      </c>
      <c r="N63" s="45">
        <f t="shared" si="2"/>
        <v>0</v>
      </c>
      <c r="O63" s="45">
        <f t="shared" si="2"/>
        <v>0</v>
      </c>
      <c r="P63" s="45">
        <f t="shared" si="2"/>
        <v>0</v>
      </c>
      <c r="Q63" s="45">
        <f t="shared" si="2"/>
        <v>0</v>
      </c>
    </row>
    <row r="64" spans="1:17" ht="12" customHeight="1">
      <c r="A64" s="47" t="s">
        <v>38</v>
      </c>
      <c r="B64" s="41">
        <f>B18+B63</f>
        <v>8772</v>
      </c>
      <c r="C64" s="41">
        <v>53</v>
      </c>
      <c r="D64" s="41">
        <f aca="true" t="shared" si="3" ref="D64:Q64">D18+D63</f>
        <v>71</v>
      </c>
      <c r="E64" s="43">
        <f t="shared" si="3"/>
        <v>1798</v>
      </c>
      <c r="F64" s="43">
        <f t="shared" si="3"/>
        <v>64</v>
      </c>
      <c r="G64" s="41">
        <f t="shared" si="3"/>
        <v>1094</v>
      </c>
      <c r="H64" s="41">
        <f t="shared" si="3"/>
        <v>145</v>
      </c>
      <c r="I64" s="41">
        <f t="shared" si="3"/>
        <v>0</v>
      </c>
      <c r="J64" s="41">
        <f t="shared" si="3"/>
        <v>499</v>
      </c>
      <c r="K64" s="41">
        <f t="shared" si="3"/>
        <v>149</v>
      </c>
      <c r="L64" s="41">
        <f t="shared" si="3"/>
        <v>27</v>
      </c>
      <c r="M64" s="41">
        <f t="shared" si="3"/>
        <v>123</v>
      </c>
      <c r="N64" s="41">
        <f t="shared" si="3"/>
        <v>450</v>
      </c>
      <c r="O64" s="41">
        <f t="shared" si="3"/>
        <v>642</v>
      </c>
      <c r="P64" s="41">
        <f t="shared" si="3"/>
        <v>58</v>
      </c>
      <c r="Q64" s="41">
        <f t="shared" si="3"/>
        <v>1300</v>
      </c>
    </row>
    <row r="65" spans="1:17" ht="12" customHeight="1">
      <c r="A65" s="48" t="s">
        <v>42</v>
      </c>
      <c r="B65" s="49">
        <v>33</v>
      </c>
      <c r="C65" s="13"/>
      <c r="D65" s="14" t="s">
        <v>14</v>
      </c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7"/>
    </row>
    <row r="66" spans="1:17" ht="12" customHeight="1">
      <c r="A66" s="48" t="s">
        <v>43</v>
      </c>
      <c r="B66" s="50">
        <v>71</v>
      </c>
      <c r="C66" s="5"/>
      <c r="D66" s="80"/>
      <c r="E66" s="81"/>
      <c r="F66" s="80"/>
      <c r="G66" s="2"/>
      <c r="H66" s="2"/>
      <c r="I66" s="2"/>
      <c r="J66" s="2"/>
      <c r="K66" s="2"/>
      <c r="L66" s="2"/>
      <c r="M66" s="2"/>
      <c r="N66" s="20"/>
      <c r="O66" s="2"/>
      <c r="P66" s="78"/>
      <c r="Q66" s="78"/>
    </row>
    <row r="67" spans="1:17" ht="12" customHeight="1">
      <c r="A67" s="48" t="s">
        <v>44</v>
      </c>
      <c r="B67" s="50">
        <v>1061</v>
      </c>
      <c r="C67" s="5"/>
      <c r="D67" s="18"/>
      <c r="E67" s="21"/>
      <c r="F67" s="22"/>
      <c r="G67" s="2"/>
      <c r="H67" s="2"/>
      <c r="I67" s="2"/>
      <c r="J67" s="2"/>
      <c r="K67" s="2"/>
      <c r="L67" s="2"/>
      <c r="M67" s="2"/>
      <c r="N67" s="20"/>
      <c r="O67" s="2"/>
      <c r="P67" s="78"/>
      <c r="Q67" s="78"/>
    </row>
    <row r="68" spans="1:17" ht="12" customHeight="1">
      <c r="A68" s="48" t="s">
        <v>45</v>
      </c>
      <c r="B68" s="50">
        <v>239</v>
      </c>
      <c r="C68" s="5"/>
      <c r="D68" s="23"/>
      <c r="E68" s="24"/>
      <c r="F68" s="25"/>
      <c r="G68" s="26"/>
      <c r="H68" s="2"/>
      <c r="I68" s="2"/>
      <c r="J68" s="2"/>
      <c r="K68" s="2"/>
      <c r="L68" s="2"/>
      <c r="M68" s="2"/>
      <c r="N68" s="20"/>
      <c r="O68" s="2"/>
      <c r="P68" s="78"/>
      <c r="Q68" s="78"/>
    </row>
    <row r="69" spans="1:17" ht="12.75" customHeight="1">
      <c r="A69" s="19" t="s">
        <v>48</v>
      </c>
      <c r="B69" s="92">
        <f>SUM(B67:B68)</f>
        <v>1300</v>
      </c>
      <c r="C69" s="16"/>
      <c r="D69" s="16"/>
      <c r="E69" s="25"/>
      <c r="F69" s="24"/>
      <c r="G69" s="26"/>
      <c r="H69" s="28"/>
      <c r="I69" s="2"/>
      <c r="J69" s="2"/>
      <c r="K69" s="2"/>
      <c r="L69" s="2"/>
      <c r="M69" s="2"/>
      <c r="N69" s="20"/>
      <c r="O69" s="3"/>
      <c r="P69" s="78"/>
      <c r="Q69" s="78"/>
    </row>
    <row r="70" spans="1:17" ht="15.75" customHeight="1">
      <c r="A70" s="14"/>
      <c r="B70" s="29"/>
      <c r="C70" s="29"/>
      <c r="D70" s="29"/>
      <c r="E70" s="15"/>
      <c r="F70" s="15"/>
      <c r="G70" s="30"/>
      <c r="H70" s="30"/>
      <c r="I70" s="2"/>
      <c r="J70" s="2"/>
      <c r="K70" s="2"/>
      <c r="L70" s="2"/>
      <c r="M70" s="2"/>
      <c r="N70" s="20"/>
      <c r="O70" s="3"/>
      <c r="P70" s="20"/>
      <c r="Q70" s="20"/>
    </row>
  </sheetData>
  <sheetProtection selectLockedCells="1" selectUnlockedCells="1"/>
  <mergeCells count="15">
    <mergeCell ref="P69:Q69"/>
    <mergeCell ref="A19:Q19"/>
    <mergeCell ref="A20:Q20"/>
    <mergeCell ref="D66:F66"/>
    <mergeCell ref="P66:Q66"/>
    <mergeCell ref="P67:Q67"/>
    <mergeCell ref="P68:Q68"/>
    <mergeCell ref="A1:Q1"/>
    <mergeCell ref="A2:Q2"/>
    <mergeCell ref="A3:Q3"/>
    <mergeCell ref="A4:A5"/>
    <mergeCell ref="B4:D4"/>
    <mergeCell ref="E4:F4"/>
    <mergeCell ref="G4:K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6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2015-01-19T18:49:59Z</cp:lastPrinted>
  <dcterms:created xsi:type="dcterms:W3CDTF">2010-02-11T13:07:05Z</dcterms:created>
  <dcterms:modified xsi:type="dcterms:W3CDTF">2016-03-16T19:09:30Z</dcterms:modified>
  <cp:category/>
  <cp:version/>
  <cp:contentType/>
  <cp:contentStatus/>
</cp:coreProperties>
</file>