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perfil</author>
  </authors>
  <commentList>
    <comment ref="F8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</commentList>
</comments>
</file>

<file path=xl/sharedStrings.xml><?xml version="1.0" encoding="utf-8"?>
<sst xmlns="http://schemas.openxmlformats.org/spreadsheetml/2006/main" count="48" uniqueCount="48">
  <si>
    <t>Tipo de Produção</t>
  </si>
  <si>
    <t>Nº</t>
  </si>
  <si>
    <t>Classificação</t>
  </si>
  <si>
    <t>Pont. por prod.</t>
  </si>
  <si>
    <t>Nº de prod.</t>
  </si>
  <si>
    <t>Totais</t>
  </si>
  <si>
    <t xml:space="preserve">Artigos completos publicados em periódicos </t>
  </si>
  <si>
    <t>A1</t>
  </si>
  <si>
    <t>A2</t>
  </si>
  <si>
    <t>A3</t>
  </si>
  <si>
    <t>A4</t>
  </si>
  <si>
    <t>B1</t>
  </si>
  <si>
    <t>B2</t>
  </si>
  <si>
    <t>B3</t>
  </si>
  <si>
    <t>B4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</si>
  <si>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</si>
  <si>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</si>
  <si>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</si>
  <si>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</si>
  <si>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</si>
  <si>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</si>
  <si>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Trabalho completo em evento local, estadual ou regional</t>
  </si>
  <si>
    <t>Resumo e resumos expandidos</t>
  </si>
  <si>
    <t>Participação em projetos de extensão ou ensino (a cada 40 horas)</t>
  </si>
  <si>
    <t>Total Geral</t>
  </si>
  <si>
    <t xml:space="preserve">Obs.: </t>
  </si>
  <si>
    <t>Colaboração em projetos de extensão, ensino ou pesquisa (por projeto)</t>
  </si>
  <si>
    <t>Coordenação de projetos de extensão, ensino ou pesquisa (por projeto)</t>
  </si>
  <si>
    <t>Monitor de Eventos (por evento)</t>
  </si>
  <si>
    <t xml:space="preserve">Especialização concluída </t>
  </si>
  <si>
    <t>Artigos avulsos em jornais ou magazines</t>
  </si>
  <si>
    <t>Experiência Profissional (por ano) - máximo 5 anos</t>
  </si>
  <si>
    <t>Participação em pesquisa ou grupo de pesquisa (por evento)</t>
  </si>
  <si>
    <t>Monitoria (por evento)</t>
  </si>
  <si>
    <t>Revistas sem Qualis</t>
  </si>
  <si>
    <t>Experiência profissional na docência (Educação Básica ou Superior, por ano) - máximo 5 anos</t>
  </si>
  <si>
    <t>Orientação de Trabalhos de Conclusão de Curso (2 pontos por orientação)</t>
  </si>
  <si>
    <t>Bolsista de PIBID, PIBIC, RESIDÊNCIA PEDAGÓGICA ou aluno de IC Voluntária (por evento)</t>
  </si>
  <si>
    <t>(  ) Educação, políticas sociais e estado
(  ) Formação de professores e processos de ensino e de aprendizagem
(  ) História da educação</t>
  </si>
  <si>
    <t xml:space="preserve">Candidato(a): </t>
  </si>
  <si>
    <t>Linha:</t>
  </si>
  <si>
    <t>Formação, atuação e atualização profissional</t>
  </si>
  <si>
    <t>Artigo Jornais/ Revistas</t>
  </si>
  <si>
    <r>
      <t>a)</t>
    </r>
    <r>
      <rPr>
        <sz val="11"/>
        <color indexed="8"/>
        <rFont val="Arial"/>
        <family val="2"/>
      </rPr>
      <t>       A classificação dos periódicos está disponível em:</t>
    </r>
  </si>
  <si>
    <t>https://www5.unioeste.br/portalunioeste/arq/files/PPGE/qualis_2017-2018.pdf</t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</si>
  <si>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regional ou local,  ficará assim: 13.1, 13.2, 13.3. Proceder do mesmo modo para todo e qualquer item repetido.</t>
  </si>
  <si>
    <t>Formulário de avaliação de currículo de candidato ao Mestrado                                                                           Últimos cinco anos (2017-2021)</t>
  </si>
  <si>
    <t>ANEXO II DO EDITAL 067/2021-PPGE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</si>
</sst>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 style="medium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4" fillId="0" borderId="10" xfId="0" applyFont="1" applyBorder="1" applyAlignment="1" applyProtection="1">
      <alignment horizontal="left"/>
      <protection locked="0"/>
    </xf>
    <xf numFmtId="0" fontId="44" fillId="0" borderId="21" xfId="0" applyFont="1" applyBorder="1" applyAlignment="1" applyProtection="1">
      <alignment horizontal="left"/>
      <protection locked="0"/>
    </xf>
    <xf numFmtId="0" fontId="44" fillId="0" borderId="14" xfId="0" applyFont="1" applyBorder="1" applyAlignment="1" applyProtection="1">
      <alignment horizontal="left"/>
      <protection locked="0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4" fillId="0" borderId="10" xfId="0" applyFont="1" applyBorder="1" applyAlignment="1" applyProtection="1">
      <alignment horizontal="left" wrapText="1"/>
      <protection locked="0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31" fillId="0" borderId="0" xfId="44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3</xdr:col>
      <xdr:colOff>209550</xdr:colOff>
      <xdr:row>1</xdr:row>
      <xdr:rowOff>790575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0"/>
          <a:ext cx="1838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5.unioeste.br/portalunioeste/arq/files/PPGE/qualis_2017-2018.pdf" TargetMode="External" /><Relationship Id="rId2" Type="http://schemas.openxmlformats.org/officeDocument/2006/relationships/hyperlink" Target="https://www5.unioeste.br/portalunioeste/arq/files/PPGE/qualis_2017-2018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140625" defaultRowHeight="15"/>
  <cols>
    <col min="1" max="1" width="2.28125" style="0" customWidth="1"/>
    <col min="2" max="2" width="15.7109375" style="0" customWidth="1"/>
    <col min="4" max="4" width="44.8515625" style="0" customWidth="1"/>
    <col min="5" max="5" width="8.7109375" style="0" customWidth="1"/>
    <col min="7" max="7" width="11.00390625" style="0" customWidth="1"/>
  </cols>
  <sheetData>
    <row r="1" ht="15.75" thickBot="1"/>
    <row r="2" spans="2:8" ht="66" customHeight="1">
      <c r="B2" s="17" t="s">
        <v>47</v>
      </c>
      <c r="C2" s="18"/>
      <c r="D2" s="18"/>
      <c r="E2" s="18"/>
      <c r="F2" s="18"/>
      <c r="G2" s="19"/>
      <c r="H2" s="1"/>
    </row>
    <row r="3" spans="2:7" ht="44.25" customHeight="1" thickBot="1">
      <c r="B3" s="20"/>
      <c r="C3" s="21"/>
      <c r="D3" s="21"/>
      <c r="E3" s="21"/>
      <c r="F3" s="21"/>
      <c r="G3" s="22"/>
    </row>
    <row r="4" spans="2:7" ht="15.75" thickBot="1">
      <c r="B4" s="2" t="s">
        <v>39</v>
      </c>
      <c r="C4" s="23"/>
      <c r="D4" s="24"/>
      <c r="E4" s="24"/>
      <c r="F4" s="24"/>
      <c r="G4" s="25"/>
    </row>
    <row r="5" spans="2:7" ht="49.5" customHeight="1" thickBot="1">
      <c r="B5" s="16" t="s">
        <v>40</v>
      </c>
      <c r="C5" s="38" t="s">
        <v>38</v>
      </c>
      <c r="D5" s="24"/>
      <c r="E5" s="24"/>
      <c r="F5" s="24"/>
      <c r="G5" s="25"/>
    </row>
    <row r="6" spans="2:7" ht="33.75" customHeight="1" thickBot="1">
      <c r="B6" s="26" t="s">
        <v>46</v>
      </c>
      <c r="C6" s="27"/>
      <c r="D6" s="27"/>
      <c r="E6" s="27"/>
      <c r="F6" s="27"/>
      <c r="G6" s="28"/>
    </row>
    <row r="7" spans="2:7" ht="15.75" thickBot="1">
      <c r="B7" s="29"/>
      <c r="C7" s="30"/>
      <c r="D7" s="30"/>
      <c r="E7" s="30"/>
      <c r="F7" s="30"/>
      <c r="G7" s="31"/>
    </row>
    <row r="8" spans="2:7" ht="45.75" thickBot="1">
      <c r="B8" s="3" t="s">
        <v>0</v>
      </c>
      <c r="C8" s="4" t="s">
        <v>1</v>
      </c>
      <c r="D8" s="4" t="s">
        <v>2</v>
      </c>
      <c r="E8" s="4" t="s">
        <v>3</v>
      </c>
      <c r="F8" s="5" t="s">
        <v>4</v>
      </c>
      <c r="G8" s="4" t="s">
        <v>5</v>
      </c>
    </row>
    <row r="9" spans="2:7" ht="15.75" thickBot="1">
      <c r="B9" s="32" t="s">
        <v>6</v>
      </c>
      <c r="C9" s="6">
        <v>1</v>
      </c>
      <c r="D9" s="6" t="s">
        <v>7</v>
      </c>
      <c r="E9" s="6">
        <v>100</v>
      </c>
      <c r="F9" s="7"/>
      <c r="G9" s="6">
        <f>F9*E9</f>
        <v>0</v>
      </c>
    </row>
    <row r="10" spans="2:7" ht="15.75" thickBot="1">
      <c r="B10" s="33"/>
      <c r="C10" s="6">
        <v>2</v>
      </c>
      <c r="D10" s="6" t="s">
        <v>8</v>
      </c>
      <c r="E10" s="6">
        <v>85</v>
      </c>
      <c r="F10" s="7"/>
      <c r="G10" s="6">
        <f aca="true" t="shared" si="0" ref="G10:G24">F10*E10</f>
        <v>0</v>
      </c>
    </row>
    <row r="11" spans="2:7" ht="15.75" thickBot="1">
      <c r="B11" s="33"/>
      <c r="C11" s="6">
        <v>3</v>
      </c>
      <c r="D11" s="6" t="s">
        <v>9</v>
      </c>
      <c r="E11" s="6">
        <v>75</v>
      </c>
      <c r="F11" s="7"/>
      <c r="G11" s="6">
        <f t="shared" si="0"/>
        <v>0</v>
      </c>
    </row>
    <row r="12" spans="2:7" ht="15.75" thickBot="1">
      <c r="B12" s="33"/>
      <c r="C12" s="6">
        <v>4</v>
      </c>
      <c r="D12" s="6" t="s">
        <v>10</v>
      </c>
      <c r="E12" s="6">
        <v>65</v>
      </c>
      <c r="F12" s="7"/>
      <c r="G12" s="6">
        <f t="shared" si="0"/>
        <v>0</v>
      </c>
    </row>
    <row r="13" spans="2:7" ht="15.75" thickBot="1">
      <c r="B13" s="33"/>
      <c r="C13" s="6">
        <v>5</v>
      </c>
      <c r="D13" s="6" t="s">
        <v>11</v>
      </c>
      <c r="E13" s="6">
        <v>55</v>
      </c>
      <c r="F13" s="7"/>
      <c r="G13" s="6">
        <f t="shared" si="0"/>
        <v>0</v>
      </c>
    </row>
    <row r="14" spans="2:7" ht="15.75" thickBot="1">
      <c r="B14" s="33"/>
      <c r="C14" s="6">
        <v>6</v>
      </c>
      <c r="D14" s="6" t="s">
        <v>12</v>
      </c>
      <c r="E14" s="6">
        <v>40</v>
      </c>
      <c r="F14" s="7"/>
      <c r="G14" s="6">
        <f t="shared" si="0"/>
        <v>0</v>
      </c>
    </row>
    <row r="15" spans="2:7" ht="15.75" thickBot="1">
      <c r="B15" s="33"/>
      <c r="C15" s="6">
        <v>7</v>
      </c>
      <c r="D15" s="6" t="s">
        <v>13</v>
      </c>
      <c r="E15" s="6">
        <v>25</v>
      </c>
      <c r="F15" s="7"/>
      <c r="G15" s="6">
        <f t="shared" si="0"/>
        <v>0</v>
      </c>
    </row>
    <row r="16" spans="2:7" ht="15.75" thickBot="1">
      <c r="B16" s="33"/>
      <c r="C16" s="6">
        <v>8</v>
      </c>
      <c r="D16" s="6" t="s">
        <v>14</v>
      </c>
      <c r="E16" s="6">
        <v>10</v>
      </c>
      <c r="F16" s="7"/>
      <c r="G16" s="6">
        <f t="shared" si="0"/>
        <v>0</v>
      </c>
    </row>
    <row r="17" spans="2:7" ht="15.75" thickBot="1">
      <c r="B17" s="34"/>
      <c r="C17" s="6">
        <v>9</v>
      </c>
      <c r="D17" s="6" t="s">
        <v>34</v>
      </c>
      <c r="E17" s="6">
        <v>8</v>
      </c>
      <c r="F17" s="7"/>
      <c r="G17" s="6">
        <f t="shared" si="0"/>
        <v>0</v>
      </c>
    </row>
    <row r="18" spans="2:7" ht="52.5" customHeight="1" thickBot="1">
      <c r="B18" s="3" t="s">
        <v>42</v>
      </c>
      <c r="C18" s="6">
        <v>10</v>
      </c>
      <c r="D18" s="6" t="s">
        <v>30</v>
      </c>
      <c r="E18" s="6">
        <v>5</v>
      </c>
      <c r="F18" s="7"/>
      <c r="G18" s="6">
        <f t="shared" si="0"/>
        <v>0</v>
      </c>
    </row>
    <row r="19" spans="2:7" ht="15.75" thickBot="1">
      <c r="B19" s="35" t="s">
        <v>15</v>
      </c>
      <c r="C19" s="6">
        <v>11</v>
      </c>
      <c r="D19" s="6" t="s">
        <v>16</v>
      </c>
      <c r="E19" s="8">
        <v>100</v>
      </c>
      <c r="F19" s="7"/>
      <c r="G19" s="6">
        <f t="shared" si="0"/>
        <v>0</v>
      </c>
    </row>
    <row r="20" spans="2:7" ht="15.75" thickBot="1">
      <c r="B20" s="36"/>
      <c r="C20" s="6">
        <v>12</v>
      </c>
      <c r="D20" s="6" t="s">
        <v>17</v>
      </c>
      <c r="E20" s="8">
        <v>60</v>
      </c>
      <c r="F20" s="7"/>
      <c r="G20" s="6">
        <f t="shared" si="0"/>
        <v>0</v>
      </c>
    </row>
    <row r="21" spans="2:7" ht="15.75" thickBot="1">
      <c r="B21" s="37"/>
      <c r="C21" s="6">
        <v>13</v>
      </c>
      <c r="D21" s="6" t="s">
        <v>18</v>
      </c>
      <c r="E21" s="8">
        <v>40</v>
      </c>
      <c r="F21" s="7"/>
      <c r="G21" s="6">
        <f t="shared" si="0"/>
        <v>0</v>
      </c>
    </row>
    <row r="22" spans="2:7" ht="29.25" thickBot="1">
      <c r="B22" s="39" t="s">
        <v>19</v>
      </c>
      <c r="C22" s="6">
        <v>14</v>
      </c>
      <c r="D22" s="6" t="s">
        <v>20</v>
      </c>
      <c r="E22" s="8">
        <v>15</v>
      </c>
      <c r="F22" s="7"/>
      <c r="G22" s="6">
        <f t="shared" si="0"/>
        <v>0</v>
      </c>
    </row>
    <row r="23" spans="2:7" ht="29.25" thickBot="1">
      <c r="B23" s="33"/>
      <c r="C23" s="6">
        <v>15</v>
      </c>
      <c r="D23" s="6" t="s">
        <v>21</v>
      </c>
      <c r="E23" s="8">
        <v>10</v>
      </c>
      <c r="F23" s="7"/>
      <c r="G23" s="6">
        <f t="shared" si="0"/>
        <v>0</v>
      </c>
    </row>
    <row r="24" spans="2:7" ht="15.75" thickBot="1">
      <c r="B24" s="34"/>
      <c r="C24" s="6">
        <v>16</v>
      </c>
      <c r="D24" s="6" t="s">
        <v>22</v>
      </c>
      <c r="E24" s="8">
        <v>5</v>
      </c>
      <c r="F24" s="7"/>
      <c r="G24" s="6">
        <f t="shared" si="0"/>
        <v>0</v>
      </c>
    </row>
    <row r="25" spans="2:7" ht="43.5" thickBot="1">
      <c r="B25" s="39" t="s">
        <v>41</v>
      </c>
      <c r="C25" s="9">
        <v>17</v>
      </c>
      <c r="D25" s="9" t="s">
        <v>35</v>
      </c>
      <c r="E25" s="10">
        <v>10</v>
      </c>
      <c r="F25" s="7"/>
      <c r="G25" s="9">
        <f>(E25*F25)</f>
        <v>0</v>
      </c>
    </row>
    <row r="26" spans="2:7" ht="29.25" thickBot="1">
      <c r="B26" s="33"/>
      <c r="C26" s="9">
        <v>18</v>
      </c>
      <c r="D26" s="9" t="s">
        <v>31</v>
      </c>
      <c r="E26" s="10">
        <v>10</v>
      </c>
      <c r="F26" s="7"/>
      <c r="G26" s="9">
        <f aca="true" t="shared" si="1" ref="G26:G35">(E26*F26)</f>
        <v>0</v>
      </c>
    </row>
    <row r="27" spans="2:7" ht="15.75" thickBot="1">
      <c r="B27" s="33"/>
      <c r="C27" s="6">
        <v>19</v>
      </c>
      <c r="D27" s="9" t="s">
        <v>29</v>
      </c>
      <c r="E27" s="10">
        <v>10</v>
      </c>
      <c r="F27" s="7"/>
      <c r="G27" s="9">
        <f t="shared" si="1"/>
        <v>0</v>
      </c>
    </row>
    <row r="28" spans="2:7" ht="29.25" thickBot="1">
      <c r="B28" s="33"/>
      <c r="C28" s="6">
        <v>20</v>
      </c>
      <c r="D28" s="6" t="s">
        <v>36</v>
      </c>
      <c r="E28" s="8">
        <v>2</v>
      </c>
      <c r="F28" s="7"/>
      <c r="G28" s="9">
        <f t="shared" si="1"/>
        <v>0</v>
      </c>
    </row>
    <row r="29" spans="2:7" ht="15.75" thickBot="1">
      <c r="B29" s="33"/>
      <c r="C29" s="6">
        <v>21</v>
      </c>
      <c r="D29" s="6" t="s">
        <v>28</v>
      </c>
      <c r="E29" s="8">
        <v>3</v>
      </c>
      <c r="F29" s="7"/>
      <c r="G29" s="9">
        <f t="shared" si="1"/>
        <v>0</v>
      </c>
    </row>
    <row r="30" spans="2:9" ht="29.25" thickBot="1">
      <c r="B30" s="33"/>
      <c r="C30" s="6">
        <v>22</v>
      </c>
      <c r="D30" s="6" t="s">
        <v>26</v>
      </c>
      <c r="E30" s="8">
        <v>5</v>
      </c>
      <c r="F30" s="7"/>
      <c r="G30" s="9">
        <f t="shared" si="1"/>
        <v>0</v>
      </c>
      <c r="I30" s="1"/>
    </row>
    <row r="31" spans="2:7" ht="29.25" thickBot="1">
      <c r="B31" s="33"/>
      <c r="C31" s="6">
        <v>23</v>
      </c>
      <c r="D31" s="6" t="s">
        <v>27</v>
      </c>
      <c r="E31" s="8">
        <v>10</v>
      </c>
      <c r="F31" s="7"/>
      <c r="G31" s="9">
        <f t="shared" si="1"/>
        <v>0</v>
      </c>
    </row>
    <row r="32" spans="2:7" ht="29.25" thickBot="1">
      <c r="B32" s="33"/>
      <c r="C32" s="6">
        <v>24</v>
      </c>
      <c r="D32" s="6" t="s">
        <v>32</v>
      </c>
      <c r="E32" s="8">
        <v>8</v>
      </c>
      <c r="F32" s="7"/>
      <c r="G32" s="9">
        <f t="shared" si="1"/>
        <v>0</v>
      </c>
    </row>
    <row r="33" spans="2:7" ht="29.25" thickBot="1">
      <c r="B33" s="33"/>
      <c r="C33" s="11">
        <v>25</v>
      </c>
      <c r="D33" s="6" t="s">
        <v>23</v>
      </c>
      <c r="E33" s="8">
        <v>5</v>
      </c>
      <c r="F33" s="7"/>
      <c r="G33" s="9">
        <f t="shared" si="1"/>
        <v>0</v>
      </c>
    </row>
    <row r="34" spans="2:7" ht="43.5" thickBot="1">
      <c r="B34" s="40"/>
      <c r="C34" s="15">
        <v>26</v>
      </c>
      <c r="D34" s="6" t="s">
        <v>37</v>
      </c>
      <c r="E34" s="8">
        <v>15</v>
      </c>
      <c r="F34" s="7"/>
      <c r="G34" s="9">
        <f t="shared" si="1"/>
        <v>0</v>
      </c>
    </row>
    <row r="35" spans="2:7" ht="15.75" thickBot="1">
      <c r="B35" s="33"/>
      <c r="C35" s="14">
        <v>27</v>
      </c>
      <c r="D35" s="11" t="s">
        <v>33</v>
      </c>
      <c r="E35" s="12">
        <v>10</v>
      </c>
      <c r="F35" s="7"/>
      <c r="G35" s="9">
        <f t="shared" si="1"/>
        <v>0</v>
      </c>
    </row>
    <row r="36" spans="2:7" ht="15.75" thickBot="1">
      <c r="B36" s="41" t="s">
        <v>24</v>
      </c>
      <c r="C36" s="42"/>
      <c r="D36" s="42"/>
      <c r="E36" s="42"/>
      <c r="F36" s="43"/>
      <c r="G36" s="13">
        <f>SUM(G9:G35)</f>
        <v>0</v>
      </c>
    </row>
    <row r="37" spans="2:7" ht="15">
      <c r="B37" s="44" t="s">
        <v>25</v>
      </c>
      <c r="C37" s="44"/>
      <c r="D37" s="44"/>
      <c r="E37" s="44"/>
      <c r="F37" s="44"/>
      <c r="G37" s="44"/>
    </row>
    <row r="38" spans="2:7" ht="17.25" customHeight="1">
      <c r="B38" s="45" t="s">
        <v>43</v>
      </c>
      <c r="C38" s="45"/>
      <c r="D38" s="45"/>
      <c r="E38" s="45"/>
      <c r="F38" s="45"/>
      <c r="G38" s="45"/>
    </row>
    <row r="39" spans="2:7" ht="15">
      <c r="B39" s="46" t="s">
        <v>44</v>
      </c>
      <c r="C39" s="46"/>
      <c r="D39" s="46"/>
      <c r="E39" s="46"/>
      <c r="F39" s="46"/>
      <c r="G39" s="46"/>
    </row>
    <row r="40" spans="2:7" ht="77.25" customHeight="1">
      <c r="B40" s="45" t="s">
        <v>45</v>
      </c>
      <c r="C40" s="45"/>
      <c r="D40" s="45"/>
      <c r="E40" s="45"/>
      <c r="F40" s="45"/>
      <c r="G40" s="45"/>
    </row>
  </sheetData>
  <sheetProtection password="DF66" sheet="1"/>
  <mergeCells count="14">
    <mergeCell ref="B22:B24"/>
    <mergeCell ref="B25:B35"/>
    <mergeCell ref="B36:F36"/>
    <mergeCell ref="B37:G37"/>
    <mergeCell ref="B38:G38"/>
    <mergeCell ref="B40:G40"/>
    <mergeCell ref="B39:G39"/>
    <mergeCell ref="B2:G3"/>
    <mergeCell ref="C4:G4"/>
    <mergeCell ref="B6:G6"/>
    <mergeCell ref="B7:G7"/>
    <mergeCell ref="B9:B17"/>
    <mergeCell ref="B19:B21"/>
    <mergeCell ref="C5:G5"/>
  </mergeCells>
  <hyperlinks>
    <hyperlink ref="B39:G39" r:id="rId1" display="https://www5.unioeste.br/portalunioeste/arq/files/PPGE/qualis_2017-2018.pdf"/>
    <hyperlink ref="B39" r:id="rId2" display="https://www5.unioeste.br/portalunioeste/arq/files/PPGE/qualis_2017-2018.pdf"/>
  </hyperlinks>
  <printOptions/>
  <pageMargins left="0.3937007874015748" right="0.3937007874015748" top="0.3937007874015748" bottom="0.3937007874015748" header="0" footer="0"/>
  <pageSetup horizontalDpi="600" verticalDpi="600" orientation="portrait" paperSize="9" scale="70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Alvarez Estrada</dc:creator>
  <cp:keywords/>
  <dc:description/>
  <cp:lastModifiedBy>Leonardo de Oliveira</cp:lastModifiedBy>
  <dcterms:created xsi:type="dcterms:W3CDTF">2020-08-12T00:56:48Z</dcterms:created>
  <dcterms:modified xsi:type="dcterms:W3CDTF">2021-11-13T00:09:09Z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